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Общи цели (2)" sheetId="1" r:id="rId1"/>
  </sheets>
  <definedNames>
    <definedName name="_xlnm._FilterDatabase" localSheetId="0" hidden="1">'Общи цели (2)'!$A$6:$I$6</definedName>
    <definedName name="_xlnm.Print_Area" localSheetId="0">'Общи цели (2)'!$A$1:$I$309</definedName>
    <definedName name="_xlnm.Print_Titles" localSheetId="0">'Общи цели (2)'!$2:$5</definedName>
  </definedNames>
  <calcPr fullCalcOnLoad="1"/>
</workbook>
</file>

<file path=xl/sharedStrings.xml><?xml version="1.0" encoding="utf-8"?>
<sst xmlns="http://schemas.openxmlformats.org/spreadsheetml/2006/main" count="1808" uniqueCount="466">
  <si>
    <t>№</t>
  </si>
  <si>
    <t>Наименование</t>
  </si>
  <si>
    <t>Местонахождение</t>
  </si>
  <si>
    <t>Населено място</t>
  </si>
  <si>
    <t>Община</t>
  </si>
  <si>
    <t>Адм. Област</t>
  </si>
  <si>
    <t>РИП</t>
  </si>
  <si>
    <t>Сектор</t>
  </si>
  <si>
    <t>"БКК - 95" ООД</t>
  </si>
  <si>
    <t>Пловдив</t>
  </si>
  <si>
    <t>Мизия</t>
  </si>
  <si>
    <t>Враца</t>
  </si>
  <si>
    <t>Силистра</t>
  </si>
  <si>
    <t>Севлиево</t>
  </si>
  <si>
    <t>Габрово</t>
  </si>
  <si>
    <t>Средец</t>
  </si>
  <si>
    <t>Бургас</t>
  </si>
  <si>
    <t>София</t>
  </si>
  <si>
    <t>Сердика</t>
  </si>
  <si>
    <t>Троян</t>
  </si>
  <si>
    <t>Ловеч</t>
  </si>
  <si>
    <t>Стара Загора</t>
  </si>
  <si>
    <t>Панагюрище</t>
  </si>
  <si>
    <t>Пазарджик</t>
  </si>
  <si>
    <t>Монтана</t>
  </si>
  <si>
    <t>Видин</t>
  </si>
  <si>
    <t>Надежда</t>
  </si>
  <si>
    <t>Кремиковци</t>
  </si>
  <si>
    <t>Сандански</t>
  </si>
  <si>
    <t>Благоевград</t>
  </si>
  <si>
    <t>Поименен списък на задължените лица по чл. 10, ал. 1, т. 3 от Закона за енергийна ефективност и стойностите на определените им индивидуални цели за енергийни спестявания</t>
  </si>
  <si>
    <t>Индивидуална цел за енергийни спестявания до 2013 г.</t>
  </si>
  <si>
    <t>Индивидуална цел за енергийни спестявания до 2016 г.</t>
  </si>
  <si>
    <t>-</t>
  </si>
  <si>
    <t>GWh</t>
  </si>
  <si>
    <t>Обследвани промишлени системи</t>
  </si>
  <si>
    <t>"Ломско пиво" АД</t>
  </si>
  <si>
    <t>Лом</t>
  </si>
  <si>
    <t>СЗ</t>
  </si>
  <si>
    <t>Храни</t>
  </si>
  <si>
    <t>"Кока кола ХБК" АД</t>
  </si>
  <si>
    <t>Търговище</t>
  </si>
  <si>
    <t>СИ</t>
  </si>
  <si>
    <t>"Винзавод" АД</t>
  </si>
  <si>
    <t>Асеновград</t>
  </si>
  <si>
    <t>ЮЦ</t>
  </si>
  <si>
    <t>"Трявна - 2000" АД</t>
  </si>
  <si>
    <t>Трявна</t>
  </si>
  <si>
    <t>СЦ</t>
  </si>
  <si>
    <t>"Сънфлауърс голд" ЕООД</t>
  </si>
  <si>
    <t>Девня</t>
  </si>
  <si>
    <t>Варна</t>
  </si>
  <si>
    <t>ТПСК "Освобождение-45"</t>
  </si>
  <si>
    <t>Плевен</t>
  </si>
  <si>
    <t>"Мелница Сливен-2003" ООД</t>
  </si>
  <si>
    <t>Сливен</t>
  </si>
  <si>
    <t>ЮИ</t>
  </si>
  <si>
    <t>ЮЗ</t>
  </si>
  <si>
    <t>"Престиж 96" ООД</t>
  </si>
  <si>
    <t>Велико Търново</t>
  </si>
  <si>
    <t>"Слънце Стара Загора-табак" АД</t>
  </si>
  <si>
    <t>"Плевен-Булгартабак" АД</t>
  </si>
  <si>
    <t>С. Ясен</t>
  </si>
  <si>
    <t>"Нестле България" АД</t>
  </si>
  <si>
    <t>София-град</t>
  </si>
  <si>
    <t>"Тандем-В" ООД</t>
  </si>
  <si>
    <t>С. Трудовец</t>
  </si>
  <si>
    <t>Ботевград</t>
  </si>
  <si>
    <t>"Данон - Сердика" АД</t>
  </si>
  <si>
    <t>"Мелта - 90" АД</t>
  </si>
  <si>
    <t>"Булджак" АД</t>
  </si>
  <si>
    <t>"Добруджански хляб" АД</t>
  </si>
  <si>
    <t>Добрич</t>
  </si>
  <si>
    <t>"Черноморско злато" АД</t>
  </si>
  <si>
    <t>Поморие</t>
  </si>
  <si>
    <t>"Брамас 96" АД</t>
  </si>
  <si>
    <t>Шумен</t>
  </si>
  <si>
    <t>Други</t>
  </si>
  <si>
    <t>БК "Минерални води" АД</t>
  </si>
  <si>
    <t>Банкя</t>
  </si>
  <si>
    <t>"Захарни изделия-Варна" ООД</t>
  </si>
  <si>
    <t>Балчик</t>
  </si>
  <si>
    <t>"Конпло" АД</t>
  </si>
  <si>
    <t>Казанлък</t>
  </si>
  <si>
    <t>"Винпром-Ямбол" ЕАД</t>
  </si>
  <si>
    <t>Ямбол</t>
  </si>
  <si>
    <t>"Винпром-Русе" ЕООД</t>
  </si>
  <si>
    <t>Русе</t>
  </si>
  <si>
    <t>"Победа" АД</t>
  </si>
  <si>
    <t xml:space="preserve">"Пирин-текс" ЕООД </t>
  </si>
  <si>
    <t>Гоце Делчев</t>
  </si>
  <si>
    <t>Текстил</t>
  </si>
  <si>
    <t>"Колхида-Сливен" АД</t>
  </si>
  <si>
    <t>"Широкопечатен текстил"</t>
  </si>
  <si>
    <t>"Инкотекс" АД</t>
  </si>
  <si>
    <t>Котел</t>
  </si>
  <si>
    <t>"Боряна" АД</t>
  </si>
  <si>
    <t>Червен бряг</t>
  </si>
  <si>
    <t>ЕТ "Фючър-Снежана Карчева"</t>
  </si>
  <si>
    <t>"Бдинтекс" ООД</t>
  </si>
  <si>
    <t>"Финтекс" ООД</t>
  </si>
  <si>
    <t>Хасково</t>
  </si>
  <si>
    <t>"Монтана-трико" ЕООД</t>
  </si>
  <si>
    <t>"Свилоза ЯРН" ЕООД</t>
  </si>
  <si>
    <t>Свищов</t>
  </si>
  <si>
    <t>"Юта" АД</t>
  </si>
  <si>
    <t>"Габровница" АД</t>
  </si>
  <si>
    <t>Горно сахране</t>
  </si>
  <si>
    <t>Павел баня</t>
  </si>
  <si>
    <t>Дърво</t>
  </si>
  <si>
    <t>"Мебел" АД</t>
  </si>
  <si>
    <t>"Печатница на БНБ" АД</t>
  </si>
  <si>
    <t>Хартия</t>
  </si>
  <si>
    <t>"Чайка" АД</t>
  </si>
  <si>
    <t>"Витавел" АД</t>
  </si>
  <si>
    <t>Луковит</t>
  </si>
  <si>
    <t>"Оргахим" АД</t>
  </si>
  <si>
    <t>Химия</t>
  </si>
  <si>
    <t>"Арома" АД</t>
  </si>
  <si>
    <t>"Агрия" АД</t>
  </si>
  <si>
    <t>"Приста ойл" ЕАД</t>
  </si>
  <si>
    <t>"Евроетил" АД</t>
  </si>
  <si>
    <t>Алфатар</t>
  </si>
  <si>
    <t>"Химик" АД</t>
  </si>
  <si>
    <t>Каучук и пластмаси</t>
  </si>
  <si>
    <t>"Момина крепост" АД</t>
  </si>
  <si>
    <t>Кула</t>
  </si>
  <si>
    <t>"Пиринпласт" АД</t>
  </si>
  <si>
    <t>"Алупласт-ЖГТ" ЕООД</t>
  </si>
  <si>
    <t>"Зебра" АД</t>
  </si>
  <si>
    <t>Нови Искър</t>
  </si>
  <si>
    <t>"Херти" АД</t>
  </si>
  <si>
    <t>"Ксела България" ЕООД</t>
  </si>
  <si>
    <t>Неметали</t>
  </si>
  <si>
    <t>"Лебед глас" ЕООД</t>
  </si>
  <si>
    <t>Нови пазар</t>
  </si>
  <si>
    <t>"АБ" АД</t>
  </si>
  <si>
    <t>"Детелина" ООД</t>
  </si>
  <si>
    <t>"Биндер" АД</t>
  </si>
  <si>
    <t>"Каолин" АД 
Обог. фабрика Каолиново</t>
  </si>
  <si>
    <t>Каолиново</t>
  </si>
  <si>
    <t>"М+С хидравлик" АД</t>
  </si>
  <si>
    <t>Метални изделия</t>
  </si>
  <si>
    <t>"ЗММ Стомана" АД</t>
  </si>
  <si>
    <t>"Елкабел" АД</t>
  </si>
  <si>
    <t>"Гамакабел" АД</t>
  </si>
  <si>
    <t>Смолян</t>
  </si>
  <si>
    <t>"Корадо-България" АД</t>
  </si>
  <si>
    <t>Стражица</t>
  </si>
  <si>
    <t>"Резбонарезни инструменти Габрово" ЕООД</t>
  </si>
  <si>
    <t>"Хюндай хеви индъстрис Ко-България"</t>
  </si>
  <si>
    <t>"Алуком" АД</t>
  </si>
  <si>
    <t>Ихтиман</t>
  </si>
  <si>
    <t>"Торготерм" АД</t>
  </si>
  <si>
    <t>Кюстендил</t>
  </si>
  <si>
    <t>"Метални изделия" АД</t>
  </si>
  <si>
    <t>"Контакс" ООД</t>
  </si>
  <si>
    <t>"Метаком" АД</t>
  </si>
  <si>
    <t>"Центромет" АД</t>
  </si>
  <si>
    <t>"Вапхидро" ООД</t>
  </si>
  <si>
    <t>"Вапрес" ООД</t>
  </si>
  <si>
    <t>"Жити" АД</t>
  </si>
  <si>
    <t>"Елхим Искра" АД</t>
  </si>
  <si>
    <t>"Машстрой" АД</t>
  </si>
  <si>
    <t>"Мадара" АД</t>
  </si>
  <si>
    <t>"Електростарт" АД</t>
  </si>
  <si>
    <t>Вършец</t>
  </si>
  <si>
    <t>"ММоторс" АД</t>
  </si>
  <si>
    <t>Етрополе</t>
  </si>
  <si>
    <t>"Аскания кастинг" ЕООД</t>
  </si>
  <si>
    <t>"Осъм" АД</t>
  </si>
  <si>
    <t>"Язаки България" ЕООД</t>
  </si>
  <si>
    <t>Кораборемонтен завод "Одесос" АД</t>
  </si>
  <si>
    <t>"Заи" АД</t>
  </si>
  <si>
    <t>Берковица</t>
  </si>
  <si>
    <t>"Старт" АД</t>
  </si>
  <si>
    <t>"Хром" АД</t>
  </si>
  <si>
    <t>"Раис" ООД</t>
  </si>
  <si>
    <t xml:space="preserve">"БДЖ" АД - обособено производство "Надежда" </t>
  </si>
  <si>
    <t>Кърджали</t>
  </si>
  <si>
    <t>ВПС "Ормана" 
(към "В и К" ЕООД, Ямбол)</t>
  </si>
  <si>
    <t>"В и К" ЕООД</t>
  </si>
  <si>
    <t>"Сигмабус" ЕАД</t>
  </si>
  <si>
    <t>Транспорт</t>
  </si>
  <si>
    <t>"Тролейбусен Транспорт" ЕООД</t>
  </si>
  <si>
    <t>"Газтрейдинг-2002" ЕООД</t>
  </si>
  <si>
    <t>Петрич</t>
  </si>
  <si>
    <t>Селско Стопанство</t>
  </si>
  <si>
    <t>ЕТ "Ганка Танева"</t>
  </si>
  <si>
    <t>"В и ВГД оранжерии-Петрич"</t>
  </si>
  <si>
    <t>ЕТ "Георги Станков"</t>
  </si>
  <si>
    <t>Общо обследвани пром.системи</t>
  </si>
  <si>
    <t>Необследвани промишлени системи</t>
  </si>
  <si>
    <t>"Хлебмаш Комерс 95" АД</t>
  </si>
  <si>
    <t>"Болярка ВТ" АД</t>
  </si>
  <si>
    <t>"Захар Био" АД</t>
  </si>
  <si>
    <t>"Хляб И Хлебни Изделия" ЕООД</t>
  </si>
  <si>
    <t>"Бк Горна Баня" ООД</t>
  </si>
  <si>
    <t>Овча купел</t>
  </si>
  <si>
    <t>"Симид - Агро" ЕООД</t>
  </si>
  <si>
    <t>Кооперация "Симид - 1000"</t>
  </si>
  <si>
    <t>"Папас Олио" АД</t>
  </si>
  <si>
    <t>"София Мел" АД</t>
  </si>
  <si>
    <t>"Обединена Млечна Компания" АД</t>
  </si>
  <si>
    <t>"Хлебозавод" АД</t>
  </si>
  <si>
    <t xml:space="preserve">"Кока Кола Хбк" АД </t>
  </si>
  <si>
    <t>Костинброд</t>
  </si>
  <si>
    <t>"Месокомбинат - Разград" АД</t>
  </si>
  <si>
    <t>Разград</t>
  </si>
  <si>
    <t>"Птицекланица" АД</t>
  </si>
  <si>
    <t>Пивоварна "Каменица" АД</t>
  </si>
  <si>
    <t>"Градус - 1" ООД</t>
  </si>
  <si>
    <t>"Градус - Иван Ангелов 55" ООД</t>
  </si>
  <si>
    <t>С. Ягъч</t>
  </si>
  <si>
    <t>Чирпан</t>
  </si>
  <si>
    <t>"Ден и Нощ" ООД</t>
  </si>
  <si>
    <t>Горна Оряховица</t>
  </si>
  <si>
    <t>"Захар" ЕАД</t>
  </si>
  <si>
    <t>"Папас - Олио" АД</t>
  </si>
  <si>
    <t>С. Болярско</t>
  </si>
  <si>
    <t>Тунджа</t>
  </si>
  <si>
    <t>С. Баня</t>
  </si>
  <si>
    <t>Нова Загора</t>
  </si>
  <si>
    <t>"Българска Мая" ЕООД</t>
  </si>
  <si>
    <t>"Чипита България" АД</t>
  </si>
  <si>
    <t>С. Казичене</t>
  </si>
  <si>
    <t>Панчерево</t>
  </si>
  <si>
    <t>"Брилянт" АД</t>
  </si>
  <si>
    <t>"Нитекс 50" АД</t>
  </si>
  <si>
    <t>Искър</t>
  </si>
  <si>
    <t>"Декотекс" АД</t>
  </si>
  <si>
    <t>"Катекс" АД</t>
  </si>
  <si>
    <t>"Фазан" АД</t>
  </si>
  <si>
    <t>"Велбъжд" АД</t>
  </si>
  <si>
    <t>"Струматекс" АД</t>
  </si>
  <si>
    <t>"Ритекс" АД</t>
  </si>
  <si>
    <t>"Булсафил" ЕООД</t>
  </si>
  <si>
    <t>Скутаре</t>
  </si>
  <si>
    <t>"Ню Текс" АД</t>
  </si>
  <si>
    <t>Мездра</t>
  </si>
  <si>
    <t>"Яна" АД</t>
  </si>
  <si>
    <t>"Албена Стил" АД</t>
  </si>
  <si>
    <t>"Делта Текстил България" ООД</t>
  </si>
  <si>
    <t>"Миролио България" ЕООД</t>
  </si>
  <si>
    <t>Елин Пелин</t>
  </si>
  <si>
    <t>"Средна Гора" АД</t>
  </si>
  <si>
    <t>"Алфа Ууд България" АД</t>
  </si>
  <si>
    <t>Долни чифлик</t>
  </si>
  <si>
    <t>Книжна Фабрика "Искър" АД</t>
  </si>
  <si>
    <t>"Санитекс Пейпър Мил" ООД</t>
  </si>
  <si>
    <t>"Балканфарма-Разград" АД</t>
  </si>
  <si>
    <t>"Софарма" АД</t>
  </si>
  <si>
    <t>"Ветпром" АД</t>
  </si>
  <si>
    <t>Радомир</t>
  </si>
  <si>
    <t>Перник</t>
  </si>
  <si>
    <t>"Сет" АД</t>
  </si>
  <si>
    <t>"Мегапорт" ООД</t>
  </si>
  <si>
    <t>"Капитан Дядо Никола" АД</t>
  </si>
  <si>
    <t>"Каучук" АД</t>
  </si>
  <si>
    <t>"Трейс - Ипома" АД</t>
  </si>
  <si>
    <t>"Верипласт - Балкан" АД</t>
  </si>
  <si>
    <t>"Пластхим - Т" АД</t>
  </si>
  <si>
    <t>Тервел</t>
  </si>
  <si>
    <t>"Панхим" ООД</t>
  </si>
  <si>
    <t>"Хамбергер - България" ЕООД</t>
  </si>
  <si>
    <t>"Девня-Варовик" АД</t>
  </si>
  <si>
    <t>С. Чернево</t>
  </si>
  <si>
    <t>Суворово</t>
  </si>
  <si>
    <t>"Гипс" АД</t>
  </si>
  <si>
    <t>С. Кошава</t>
  </si>
  <si>
    <t>"Солвей - Соди" АД</t>
  </si>
  <si>
    <t>МДЗ "Балша" АД</t>
  </si>
  <si>
    <t>С. БАЛША</t>
  </si>
  <si>
    <t>"Кнауф България" ЕООД</t>
  </si>
  <si>
    <t>"Андела" АД</t>
  </si>
  <si>
    <t>"Каолин" АД</t>
  </si>
  <si>
    <t>Сеново</t>
  </si>
  <si>
    <t>Ветово</t>
  </si>
  <si>
    <t>"Рока България" АД</t>
  </si>
  <si>
    <t>Каспичан</t>
  </si>
  <si>
    <t>"Сиби" ООД</t>
  </si>
  <si>
    <t>"Каолин" АД - Ветово</t>
  </si>
  <si>
    <t>"Каолин" АД - Игнатиево</t>
  </si>
  <si>
    <t>Игнатиево</t>
  </si>
  <si>
    <t>Аксаково</t>
  </si>
  <si>
    <t>"Каолин" АД - Девня</t>
  </si>
  <si>
    <t>"Каолин" АД - Устрем</t>
  </si>
  <si>
    <t>Устрем</t>
  </si>
  <si>
    <t>Тополовград</t>
  </si>
  <si>
    <t>"Пресков" АД</t>
  </si>
  <si>
    <t>Черни Метали</t>
  </si>
  <si>
    <t>"Метизи" АД</t>
  </si>
  <si>
    <t>Роман</t>
  </si>
  <si>
    <t>"Металик Бисипи" ООД</t>
  </si>
  <si>
    <t>Гъбене</t>
  </si>
  <si>
    <t>"Спарки Елтос" АД</t>
  </si>
  <si>
    <t>Цветни Метали</t>
  </si>
  <si>
    <t>"Емка" АД</t>
  </si>
  <si>
    <t>"Кабелкомерс" ООД</t>
  </si>
  <si>
    <t>"Берг Монтана Фитинги" АД</t>
  </si>
  <si>
    <t>"Либхер Хаусгерете Марица" ЕООД</t>
  </si>
  <si>
    <t>С. Радиново</t>
  </si>
  <si>
    <t>Марица</t>
  </si>
  <si>
    <t>"Балкан" АД</t>
  </si>
  <si>
    <t>"Терем - Хан Крум" ЕООД</t>
  </si>
  <si>
    <t>"Спарки" АД</t>
  </si>
  <si>
    <t>"Прециз Интер Холдинг" АД</t>
  </si>
  <si>
    <t>С. Иваново</t>
  </si>
  <si>
    <t>"Метал" АД</t>
  </si>
  <si>
    <t>"Русенска Корабостроителница" АД</t>
  </si>
  <si>
    <t>"Дружба" АД</t>
  </si>
  <si>
    <t>"Елдом Инвест" Оод</t>
  </si>
  <si>
    <t>"Дунарит" АД</t>
  </si>
  <si>
    <t>"Мтг - Делфин" АД</t>
  </si>
  <si>
    <t>С. Езерово</t>
  </si>
  <si>
    <t>Белослав</t>
  </si>
  <si>
    <t>"Елма" АД</t>
  </si>
  <si>
    <t>"Цератицит България" АД</t>
  </si>
  <si>
    <t>"Бургаски Корабостроителници" АД</t>
  </si>
  <si>
    <t>"Хидравлични Елементи И Системи" АД</t>
  </si>
  <si>
    <t>"Складова Техника" АД</t>
  </si>
  <si>
    <t>"Микроенергия" ООД</t>
  </si>
  <si>
    <t>"Подемкран" АД</t>
  </si>
  <si>
    <t>"Елмот" АД</t>
  </si>
  <si>
    <t>"ВСК Кентавър - ИЗ Динамика" ЕООД</t>
  </si>
  <si>
    <t>Дряново</t>
  </si>
  <si>
    <t>ДЗУ АД</t>
  </si>
  <si>
    <t>"Екстрапак" ООД</t>
  </si>
  <si>
    <t>"Пилко" ЕООД</t>
  </si>
  <si>
    <t>"Провадсол" АД</t>
  </si>
  <si>
    <t>Провадия</t>
  </si>
  <si>
    <t>"Екон - 91" ООД</t>
  </si>
  <si>
    <t>Бяла</t>
  </si>
  <si>
    <t>"Теси" ООД</t>
  </si>
  <si>
    <t>"Градски Транспорт-Пловдив" АД</t>
  </si>
  <si>
    <t>"Столичен Автотранспорт" ЕАД</t>
  </si>
  <si>
    <t>"Метрополитен" ЕАД</t>
  </si>
  <si>
    <t>Възраждане</t>
  </si>
  <si>
    <t>"Трансвагон" АД</t>
  </si>
  <si>
    <t>"Пристанище Бургас" ЕАД</t>
  </si>
  <si>
    <t>БДЖ ЕАД</t>
  </si>
  <si>
    <t>"Пристанище Варна - Запад" ЕАД</t>
  </si>
  <si>
    <t>"Пристанище Варна - Изток" ЕАД</t>
  </si>
  <si>
    <t>"Градски Транспорт-Варна" АД</t>
  </si>
  <si>
    <t xml:space="preserve">"Градски Транспорт" ЕАД </t>
  </si>
  <si>
    <t>"Сомат" АД</t>
  </si>
  <si>
    <t>"Летище София" ЕАД
Терминал 1</t>
  </si>
  <si>
    <t>Услуги</t>
  </si>
  <si>
    <t>"Летище София" ЕАД
Терминал 2</t>
  </si>
  <si>
    <t>"РПС Пъдарско"</t>
  </si>
  <si>
    <t>С. Пъдарско</t>
  </si>
  <si>
    <t>Раковски</t>
  </si>
  <si>
    <t>"РПС Видин"</t>
  </si>
  <si>
    <t>С. Водна</t>
  </si>
  <si>
    <t>Грамада</t>
  </si>
  <si>
    <t>"РПС Петрич"</t>
  </si>
  <si>
    <t>С. Ново Кономлади</t>
  </si>
  <si>
    <t>"РПС Стара Загора"</t>
  </si>
  <si>
    <t>С. Могила</t>
  </si>
  <si>
    <t>"РПС Шумен"</t>
  </si>
  <si>
    <t>С. Пл. Блъсков</t>
  </si>
  <si>
    <t>"Мобилтел" ЕАД</t>
  </si>
  <si>
    <t>"БТК" АД</t>
  </si>
  <si>
    <t>"Камчия" АД</t>
  </si>
  <si>
    <t>с.П.Волов</t>
  </si>
  <si>
    <t>"ПХЖ Брадърс Комерс" АД</t>
  </si>
  <si>
    <t>Общо необследвани промишлени системи</t>
  </si>
  <si>
    <t>Общо всичи промишлени системи</t>
  </si>
  <si>
    <t xml:space="preserve"> </t>
  </si>
  <si>
    <t>"Капрони" АД 
(Фирма "Капрони")</t>
  </si>
  <si>
    <t>"Ноутика" ЕООД 
("Бовис" АД)</t>
  </si>
  <si>
    <t>"Меггле България" ЕООД
("Старс къмпани" ООД)</t>
  </si>
  <si>
    <t xml:space="preserve">"Рис Ръбър България" АД 
("Кула ринг" АД) </t>
  </si>
  <si>
    <t>"ЕСАБ Електроди" АД
("Електроди" АД)</t>
  </si>
  <si>
    <t>"Кемет Електроникс България" ЕАД
("Аркотроникс България" АД)</t>
  </si>
  <si>
    <t>НК "Железопътна инфраструктура"
("Централна Гара - София")</t>
  </si>
  <si>
    <t>Лясковец</t>
  </si>
  <si>
    <t>Мадан</t>
  </si>
  <si>
    <t>Перущица</t>
  </si>
  <si>
    <t>Кресна</t>
  </si>
  <si>
    <t>Рудозем</t>
  </si>
  <si>
    <t>Челопеч</t>
  </si>
  <si>
    <t>с. Церковски</t>
  </si>
  <si>
    <t>Карнобат</t>
  </si>
  <si>
    <t>Столична</t>
  </si>
  <si>
    <t>Лъки</t>
  </si>
  <si>
    <t>с.Столник</t>
  </si>
  <si>
    <t xml:space="preserve">Смолян </t>
  </si>
  <si>
    <t>Джебел</t>
  </si>
  <si>
    <t>Момчилград</t>
  </si>
  <si>
    <t>с. Камчия</t>
  </si>
  <si>
    <t>Сунгурларе</t>
  </si>
  <si>
    <t>с. Ясна поляна</t>
  </si>
  <si>
    <t>Приморско</t>
  </si>
  <si>
    <t>с. Ягода</t>
  </si>
  <si>
    <t>Мъглиж</t>
  </si>
  <si>
    <t>с. Ветрен</t>
  </si>
  <si>
    <t>"Асарел-Медет" АД</t>
  </si>
  <si>
    <t>"Вин. С. Индустриис" ООД</t>
  </si>
  <si>
    <t>"Дунапак Родина" АД</t>
  </si>
  <si>
    <t>"Дървообработване - ВТ" АД</t>
  </si>
  <si>
    <t>"Елпром Зем" АД</t>
  </si>
  <si>
    <t>"Енергоремонт - Кресна" АД</t>
  </si>
  <si>
    <t>"Завод за хартия" АД</t>
  </si>
  <si>
    <t>"ЗСК Стоманобетон" ЕАД</t>
  </si>
  <si>
    <t>"Лесилмаш 98" АД</t>
  </si>
  <si>
    <t>"Лъки инвест" АД</t>
  </si>
  <si>
    <t>"Нектар" АД</t>
  </si>
  <si>
    <t>"Стилмет" АД</t>
  </si>
  <si>
    <t>"Хлебни изделия-Подуяне" АД</t>
  </si>
  <si>
    <t>"Хлебозавод" ООД</t>
  </si>
  <si>
    <t>"Хлебопроизводство и сладкарство" ЕООД</t>
  </si>
  <si>
    <t>"Хлебопроизводство" ООД</t>
  </si>
  <si>
    <t>"Челопеч майнинг" ЕАД</t>
  </si>
  <si>
    <t>"Ален мак" АД</t>
  </si>
  <si>
    <t>"Аркус" АД</t>
  </si>
  <si>
    <t>"Арсенал" АД</t>
  </si>
  <si>
    <t>"Ате пласт" ООД</t>
  </si>
  <si>
    <t>"Брамак Покривни системи" ЕООД-Столник</t>
  </si>
  <si>
    <t>"Бургасбус" ЕООД</t>
  </si>
  <si>
    <t>"Горубсо-Златоград АД</t>
  </si>
  <si>
    <t>"Горубсо-Мадан" АД</t>
  </si>
  <si>
    <t>"Джи Ен Си" ООД</t>
  </si>
  <si>
    <t>"Итал фууд индъстри" АД</t>
  </si>
  <si>
    <t>"Карлсберг България" АД-Пивоварна "Пиринско"</t>
  </si>
  <si>
    <t>"Карлсберг България" АД-Пивоварна "Шуменско"</t>
  </si>
  <si>
    <t>"Кремиковци - Рудодобив" АД</t>
  </si>
  <si>
    <t>"Лийв табако А. Михайлидис" АД</t>
  </si>
  <si>
    <t>"Меком" АД</t>
  </si>
  <si>
    <t>"Мизия 96" АД</t>
  </si>
  <si>
    <t>"Пласмасови изделия" АД</t>
  </si>
  <si>
    <t>"Рудметал" АД</t>
  </si>
  <si>
    <t>"СИС индустрийс" ООД</t>
  </si>
  <si>
    <t>"Сторко" ЕООД</t>
  </si>
  <si>
    <t>"Хебър" ЕАД</t>
  </si>
  <si>
    <t>"Хранинвест - Хранмашкомплект" АД</t>
  </si>
  <si>
    <t>"ВиК" АД-Ловеч</t>
  </si>
  <si>
    <t>"ВиК" ЕАД-Бургас-ПС Хан Крум</t>
  </si>
  <si>
    <t>"ВиК" ЕАД-Бургас-ПСОВ Бургас</t>
  </si>
  <si>
    <t>"ВиК" ЕАД-Бургас-ПСПВ Ясна поляна</t>
  </si>
  <si>
    <t>"ВиК" ЕООД-Видин</t>
  </si>
  <si>
    <t>"ВиК" ЕООД-Добрич</t>
  </si>
  <si>
    <t>"ВиК" ЕООД-Плевен</t>
  </si>
  <si>
    <t>"ВиК" ЕООД-Пловдив</t>
  </si>
  <si>
    <t>"ВиК" ЕООД-Свищов</t>
  </si>
  <si>
    <t>"ВиК" ЕООД-Хасково</t>
  </si>
  <si>
    <t>"ВиК" ООД-Варна</t>
  </si>
  <si>
    <t>"ВиК" ООД-Враца</t>
  </si>
  <si>
    <t>"ВиК" ООД-хидровъзел "Среченса бара"</t>
  </si>
  <si>
    <t>"ВиК" ООД-ПС "Добри дол"</t>
  </si>
  <si>
    <t>"ВиК" ООД-Перник</t>
  </si>
  <si>
    <t>"ВиК" ООД-Русе</t>
  </si>
  <si>
    <t>"ВиК" ООД-Силистра</t>
  </si>
  <si>
    <t>"ВиК" ООД-Стара Загора</t>
  </si>
  <si>
    <t>"ВиК" ООД-ПС Пети подем</t>
  </si>
  <si>
    <t>"ВиК" ООД-ПС 1300</t>
  </si>
  <si>
    <t>"ВиК" ЕООД-ПС Ягода</t>
  </si>
  <si>
    <t>"ВиК" ЕООД-ПС Зимница</t>
  </si>
  <si>
    <t>"ВиК" ООД-Сливен</t>
  </si>
  <si>
    <t>"ВиК" ООД-Търговище</t>
  </si>
  <si>
    <t>"Автомагистрали - Черно море" АД</t>
  </si>
  <si>
    <t>"Брамак Покривни системи" ЕООД-Силистра</t>
  </si>
  <si>
    <t>"Ес Енд Би индастриъл минералс" АД-Фабрика "Перлит"</t>
  </si>
  <si>
    <t>"Ес Енд Би индастриъл минералс" АД-Фабрика "Бентонит"</t>
  </si>
  <si>
    <t>"Столичен Електротранспорт" ЕАД</t>
  </si>
  <si>
    <t>"ВиК" ООД-Кърджали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</si>
</sst>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\ &quot;г.&quot;;@"/>
    <numFmt numFmtId="174" formatCode="#,##0.0"/>
    <numFmt numFmtId="175" formatCode="0.000"/>
    <numFmt numFmtId="176" formatCode="#,##0.000"/>
    <numFmt numFmtId="177" formatCode="#,##0.0000"/>
    <numFmt numFmtId="178" formatCode="0.0000"/>
    <numFmt numFmtId="179" formatCode="0.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.5"/>
      <name val="Arial"/>
      <family val="0"/>
    </font>
    <font>
      <b/>
      <sz val="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1" fillId="0" borderId="10" xfId="57" applyNumberFormat="1" applyFont="1" applyFill="1" applyBorder="1" applyAlignment="1" applyProtection="1">
      <alignment vertical="center" wrapText="1"/>
      <protection/>
    </xf>
    <xf numFmtId="0" fontId="2" fillId="0" borderId="0" xfId="58" applyFont="1" applyFill="1" applyAlignment="1">
      <alignment vertical="center" wrapText="1"/>
      <protection/>
    </xf>
    <xf numFmtId="0" fontId="3" fillId="23" borderId="10" xfId="60" applyFont="1" applyFill="1" applyBorder="1" applyAlignment="1">
      <alignment horizontal="center" vertical="center" wrapText="1"/>
      <protection/>
    </xf>
    <xf numFmtId="2" fontId="1" fillId="23" borderId="10" xfId="60" applyNumberFormat="1" applyFont="1" applyFill="1" applyBorder="1" applyAlignment="1">
      <alignment horizontal="center" vertical="center" wrapText="1"/>
      <protection/>
    </xf>
    <xf numFmtId="4" fontId="1" fillId="23" borderId="10" xfId="60" applyNumberFormat="1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2" fontId="3" fillId="0" borderId="11" xfId="60" applyNumberFormat="1" applyFont="1" applyFill="1" applyBorder="1" applyAlignment="1">
      <alignment vertical="center" wrapText="1"/>
      <protection/>
    </xf>
    <xf numFmtId="4" fontId="3" fillId="0" borderId="12" xfId="60" applyNumberFormat="1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2" fontId="1" fillId="0" borderId="10" xfId="60" applyNumberFormat="1" applyFont="1" applyFill="1" applyBorder="1" applyAlignment="1">
      <alignment vertical="center" wrapText="1"/>
      <protection/>
    </xf>
    <xf numFmtId="4" fontId="1" fillId="0" borderId="10" xfId="60" applyNumberFormat="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4" xfId="61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176" fontId="1" fillId="0" borderId="10" xfId="60" applyNumberFormat="1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2" fontId="3" fillId="4" borderId="12" xfId="62" applyNumberFormat="1" applyFont="1" applyFill="1" applyBorder="1" applyAlignment="1">
      <alignment vertical="center" wrapText="1"/>
      <protection/>
    </xf>
    <xf numFmtId="4" fontId="3" fillId="4" borderId="12" xfId="60" applyNumberFormat="1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4" borderId="15" xfId="62" applyFont="1" applyFill="1" applyBorder="1" applyAlignment="1">
      <alignment horizontal="left" vertical="center" wrapText="1"/>
      <protection/>
    </xf>
    <xf numFmtId="0" fontId="1" fillId="4" borderId="15" xfId="62" applyFont="1" applyFill="1" applyBorder="1" applyAlignment="1">
      <alignment horizontal="center" vertical="center" wrapText="1"/>
      <protection/>
    </xf>
    <xf numFmtId="2" fontId="3" fillId="4" borderId="10" xfId="62" applyNumberFormat="1" applyFont="1" applyFill="1" applyBorder="1" applyAlignment="1">
      <alignment vertical="center" wrapText="1"/>
      <protection/>
    </xf>
    <xf numFmtId="4" fontId="3" fillId="4" borderId="10" xfId="60" applyNumberFormat="1" applyFont="1" applyFill="1" applyBorder="1" applyAlignment="1">
      <alignment vertical="center" wrapText="1"/>
      <protection/>
    </xf>
    <xf numFmtId="0" fontId="1" fillId="4" borderId="16" xfId="62" applyFont="1" applyFill="1" applyBorder="1" applyAlignment="1">
      <alignment horizontal="left" vertical="center" wrapText="1"/>
      <protection/>
    </xf>
    <xf numFmtId="0" fontId="1" fillId="4" borderId="16" xfId="62" applyFont="1" applyFill="1" applyBorder="1" applyAlignment="1">
      <alignment horizontal="center" vertical="center" wrapText="1"/>
      <protection/>
    </xf>
    <xf numFmtId="0" fontId="1" fillId="0" borderId="0" xfId="58" applyFont="1">
      <alignment/>
      <protection/>
    </xf>
    <xf numFmtId="4" fontId="1" fillId="0" borderId="10" xfId="58" applyNumberFormat="1" applyFont="1" applyBorder="1" applyAlignment="1">
      <alignment vertical="center"/>
      <protection/>
    </xf>
    <xf numFmtId="0" fontId="1" fillId="0" borderId="0" xfId="58" applyFont="1" applyAlignment="1">
      <alignment horizontal="left"/>
      <protection/>
    </xf>
    <xf numFmtId="2" fontId="1" fillId="0" borderId="0" xfId="58" applyNumberFormat="1" applyFont="1" applyAlignment="1">
      <alignment/>
      <protection/>
    </xf>
    <xf numFmtId="4" fontId="1" fillId="0" borderId="0" xfId="58" applyNumberFormat="1" applyFont="1">
      <alignment/>
      <protection/>
    </xf>
    <xf numFmtId="2" fontId="1" fillId="0" borderId="14" xfId="60" applyNumberFormat="1" applyFont="1" applyFill="1" applyBorder="1" applyAlignment="1">
      <alignment vertical="center" wrapText="1"/>
      <protection/>
    </xf>
    <xf numFmtId="4" fontId="1" fillId="0" borderId="14" xfId="60" applyNumberFormat="1" applyFont="1" applyFill="1" applyBorder="1" applyAlignment="1">
      <alignment vertical="center" wrapText="1"/>
      <protection/>
    </xf>
    <xf numFmtId="0" fontId="24" fillId="0" borderId="10" xfId="0" applyFont="1" applyBorder="1" applyAlignment="1">
      <alignment vertical="center"/>
    </xf>
    <xf numFmtId="175" fontId="1" fillId="0" borderId="14" xfId="60" applyNumberFormat="1" applyFont="1" applyFill="1" applyBorder="1" applyAlignment="1">
      <alignment vertical="center" wrapText="1"/>
      <protection/>
    </xf>
    <xf numFmtId="176" fontId="1" fillId="0" borderId="14" xfId="60" applyNumberFormat="1" applyFont="1" applyFill="1" applyBorder="1" applyAlignment="1">
      <alignment vertical="center" wrapText="1"/>
      <protection/>
    </xf>
    <xf numFmtId="178" fontId="1" fillId="0" borderId="14" xfId="60" applyNumberFormat="1" applyFont="1" applyFill="1" applyBorder="1" applyAlignment="1">
      <alignment vertical="center" wrapText="1"/>
      <protection/>
    </xf>
    <xf numFmtId="0" fontId="1" fillId="0" borderId="10" xfId="57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61" applyFont="1" applyFill="1" applyBorder="1" applyAlignment="1">
      <alignment vertical="center" wrapText="1"/>
      <protection/>
    </xf>
    <xf numFmtId="0" fontId="1" fillId="0" borderId="13" xfId="57" applyNumberFormat="1" applyFont="1" applyFill="1" applyBorder="1" applyAlignment="1" applyProtection="1">
      <alignment vertical="center" wrapText="1"/>
      <protection/>
    </xf>
    <xf numFmtId="0" fontId="2" fillId="0" borderId="10" xfId="61" applyFont="1" applyFill="1" applyBorder="1" applyAlignment="1">
      <alignment vertical="center" wrapText="1"/>
      <protection/>
    </xf>
    <xf numFmtId="4" fontId="1" fillId="0" borderId="14" xfId="58" applyNumberFormat="1" applyFont="1" applyBorder="1" applyAlignment="1">
      <alignment vertical="center"/>
      <protection/>
    </xf>
    <xf numFmtId="0" fontId="1" fillId="0" borderId="14" xfId="57" applyNumberFormat="1" applyFont="1" applyFill="1" applyBorder="1" applyAlignment="1" applyProtection="1">
      <alignment vertical="center" wrapText="1"/>
      <protection/>
    </xf>
    <xf numFmtId="0" fontId="24" fillId="0" borderId="14" xfId="0" applyFont="1" applyBorder="1" applyAlignment="1">
      <alignment vertical="center"/>
    </xf>
    <xf numFmtId="0" fontId="1" fillId="0" borderId="14" xfId="62" applyFont="1" applyFill="1" applyBorder="1" applyAlignment="1">
      <alignment vertical="center" wrapText="1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3" fillId="23" borderId="14" xfId="60" applyFont="1" applyFill="1" applyBorder="1" applyAlignment="1">
      <alignment horizontal="center" vertical="center" wrapText="1"/>
      <protection/>
    </xf>
    <xf numFmtId="0" fontId="3" fillId="23" borderId="13" xfId="60" applyFont="1" applyFill="1" applyBorder="1" applyAlignment="1">
      <alignment horizontal="center" vertical="center" wrapText="1"/>
      <protection/>
    </xf>
    <xf numFmtId="0" fontId="3" fillId="4" borderId="17" xfId="62" applyFont="1" applyFill="1" applyBorder="1" applyAlignment="1">
      <alignment vertical="center" wrapText="1"/>
      <protection/>
    </xf>
    <xf numFmtId="0" fontId="3" fillId="4" borderId="16" xfId="62" applyFont="1" applyFill="1" applyBorder="1" applyAlignment="1">
      <alignment vertical="center" wrapText="1"/>
      <protection/>
    </xf>
    <xf numFmtId="0" fontId="3" fillId="4" borderId="17" xfId="62" applyFont="1" applyFill="1" applyBorder="1" applyAlignment="1">
      <alignment horizontal="left" vertical="center" wrapText="1"/>
      <protection/>
    </xf>
    <xf numFmtId="0" fontId="3" fillId="4" borderId="16" xfId="62" applyFont="1" applyFill="1" applyBorder="1" applyAlignment="1">
      <alignment horizontal="left" vertical="center" wrapText="1"/>
      <protection/>
    </xf>
    <xf numFmtId="0" fontId="3" fillId="7" borderId="18" xfId="60" applyFont="1" applyFill="1" applyBorder="1" applyAlignment="1">
      <alignment horizontal="left" vertical="center" wrapText="1"/>
      <protection/>
    </xf>
    <xf numFmtId="0" fontId="3" fillId="7" borderId="19" xfId="60" applyFont="1" applyFill="1" applyBorder="1" applyAlignment="1">
      <alignment horizontal="left" vertical="center" wrapText="1"/>
      <protection/>
    </xf>
    <xf numFmtId="0" fontId="3" fillId="7" borderId="20" xfId="60" applyFont="1" applyFill="1" applyBorder="1" applyAlignment="1">
      <alignment horizontal="left" vertical="center" wrapText="1"/>
      <protection/>
    </xf>
    <xf numFmtId="0" fontId="3" fillId="4" borderId="21" xfId="62" applyFont="1" applyFill="1" applyBorder="1" applyAlignment="1">
      <alignment horizontal="left" vertical="center" wrapText="1"/>
      <protection/>
    </xf>
    <xf numFmtId="0" fontId="3" fillId="4" borderId="22" xfId="62" applyFont="1" applyFill="1" applyBorder="1" applyAlignment="1">
      <alignment horizontal="left" vertical="center" wrapText="1"/>
      <protection/>
    </xf>
    <xf numFmtId="0" fontId="3" fillId="4" borderId="23" xfId="62" applyFont="1" applyFill="1" applyBorder="1" applyAlignment="1">
      <alignment horizontal="left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2" fontId="3" fillId="23" borderId="14" xfId="58" applyNumberFormat="1" applyFont="1" applyFill="1" applyBorder="1" applyAlignment="1">
      <alignment horizontal="center" vertical="center" wrapText="1"/>
      <protection/>
    </xf>
    <xf numFmtId="2" fontId="3" fillId="23" borderId="24" xfId="58" applyNumberFormat="1" applyFont="1" applyFill="1" applyBorder="1" applyAlignment="1">
      <alignment horizontal="center" vertical="center" wrapText="1"/>
      <protection/>
    </xf>
    <xf numFmtId="2" fontId="3" fillId="23" borderId="13" xfId="58" applyNumberFormat="1" applyFont="1" applyFill="1" applyBorder="1" applyAlignment="1">
      <alignment horizontal="center" vertical="center" wrapText="1"/>
      <protection/>
    </xf>
    <xf numFmtId="0" fontId="3" fillId="23" borderId="24" xfId="60" applyFont="1" applyFill="1" applyBorder="1" applyAlignment="1">
      <alignment horizontal="center" vertical="center" wrapText="1"/>
      <protection/>
    </xf>
    <xf numFmtId="0" fontId="3" fillId="23" borderId="25" xfId="60" applyFont="1" applyFill="1" applyBorder="1" applyAlignment="1">
      <alignment horizontal="center" vertical="center" wrapText="1"/>
      <protection/>
    </xf>
    <xf numFmtId="0" fontId="3" fillId="23" borderId="26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il_4.3_Prom_sistemi" xfId="58"/>
    <cellStyle name="Normal_Sheet1" xfId="59"/>
    <cellStyle name="Normal_Sheet2_Pril_4.3_Prom_sistemi" xfId="60"/>
    <cellStyle name="Normal_СЕКТОР ИНДУСТРИЯ_Pril_4.3_Prom_sistemi" xfId="61"/>
    <cellStyle name="Normal_СЕКТОР СЕЛСКО СТОПАНСТВО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'Общи цели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 цели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'Общи цели (2)'!#REF!</c:f>
              <c:numCache>
                <c:ptCount val="1"/>
                <c:pt idx="0">
                  <c:v>1</c:v>
                </c:pt>
              </c:numCache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Брой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between"/>
        <c:dispUnits/>
      </c:valAx>
      <c:spPr>
        <a:pattFill prst="pct60">
          <a:fgClr>
            <a:srgbClr val="FFFFCC"/>
          </a:fgClr>
          <a:bgClr>
            <a:srgbClr val="CCFFCC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'Общи цели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 цели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'Общи цели (2)'!#REF!</c:f>
              <c:numCache>
                <c:ptCount val="1"/>
                <c:pt idx="0">
                  <c:v>1</c:v>
                </c:pt>
              </c:numCache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Брой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3663"/>
        <c:crossesAt val="1"/>
        <c:crossBetween val="between"/>
        <c:dispUnits/>
      </c:valAx>
      <c:spPr>
        <a:pattFill prst="pct60">
          <a:fgClr>
            <a:srgbClr val="FFFFCC"/>
          </a:fgClr>
          <a:bgClr>
            <a:srgbClr val="CCFFCC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257175</xdr:rowOff>
    </xdr:from>
    <xdr:to>
      <xdr:col>9</xdr:col>
      <xdr:colOff>0</xdr:colOff>
      <xdr:row>17</xdr:row>
      <xdr:rowOff>285750</xdr:rowOff>
    </xdr:to>
    <xdr:graphicFrame>
      <xdr:nvGraphicFramePr>
        <xdr:cNvPr id="1" name="Chart 10"/>
        <xdr:cNvGraphicFramePr/>
      </xdr:nvGraphicFramePr>
      <xdr:xfrm>
        <a:off x="7543800" y="4133850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27</xdr:row>
      <xdr:rowOff>57150</xdr:rowOff>
    </xdr:to>
    <xdr:graphicFrame>
      <xdr:nvGraphicFramePr>
        <xdr:cNvPr id="2" name="Chart 11"/>
        <xdr:cNvGraphicFramePr/>
      </xdr:nvGraphicFramePr>
      <xdr:xfrm>
        <a:off x="7543800" y="7305675"/>
        <a:ext cx="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1">
      <pane ySplit="6" topLeftCell="BM7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3.8515625" style="43" customWidth="1"/>
    <col min="2" max="2" width="26.57421875" style="43" customWidth="1"/>
    <col min="3" max="3" width="12.57421875" style="45" customWidth="1"/>
    <col min="4" max="4" width="12.28125" style="45" customWidth="1"/>
    <col min="5" max="5" width="11.57421875" style="45" customWidth="1"/>
    <col min="6" max="6" width="5.57421875" style="43" customWidth="1"/>
    <col min="7" max="7" width="10.57421875" style="45" customWidth="1"/>
    <col min="8" max="8" width="14.7109375" style="46" customWidth="1"/>
    <col min="9" max="9" width="15.421875" style="47" customWidth="1"/>
    <col min="10" max="16384" width="9.140625" style="43" customWidth="1"/>
  </cols>
  <sheetData>
    <row r="1" spans="1:9" ht="46.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</row>
    <row r="2" spans="1:9" s="3" customFormat="1" ht="16.5" customHeight="1">
      <c r="A2" s="65" t="s">
        <v>0</v>
      </c>
      <c r="B2" s="65" t="s">
        <v>1</v>
      </c>
      <c r="C2" s="82" t="s">
        <v>2</v>
      </c>
      <c r="D2" s="83"/>
      <c r="E2" s="83"/>
      <c r="F2" s="83"/>
      <c r="G2" s="83"/>
      <c r="H2" s="78" t="s">
        <v>31</v>
      </c>
      <c r="I2" s="78" t="s">
        <v>32</v>
      </c>
    </row>
    <row r="3" spans="1:9" s="3" customFormat="1" ht="24.75" customHeight="1">
      <c r="A3" s="81"/>
      <c r="B3" s="81"/>
      <c r="C3" s="65" t="s">
        <v>3</v>
      </c>
      <c r="D3" s="65" t="s">
        <v>4</v>
      </c>
      <c r="E3" s="65" t="s">
        <v>5</v>
      </c>
      <c r="F3" s="65" t="s">
        <v>6</v>
      </c>
      <c r="G3" s="65" t="s">
        <v>7</v>
      </c>
      <c r="H3" s="79"/>
      <c r="I3" s="79"/>
    </row>
    <row r="4" spans="1:9" s="3" customFormat="1" ht="63" customHeight="1">
      <c r="A4" s="66"/>
      <c r="B4" s="66"/>
      <c r="C4" s="66"/>
      <c r="D4" s="66"/>
      <c r="E4" s="66"/>
      <c r="F4" s="66"/>
      <c r="G4" s="66"/>
      <c r="H4" s="80"/>
      <c r="I4" s="80"/>
    </row>
    <row r="5" spans="1:9" s="3" customFormat="1" ht="14.25" customHeight="1">
      <c r="A5" s="4" t="s">
        <v>33</v>
      </c>
      <c r="B5" s="4" t="s">
        <v>33</v>
      </c>
      <c r="C5" s="4" t="s">
        <v>33</v>
      </c>
      <c r="D5" s="4" t="s">
        <v>33</v>
      </c>
      <c r="E5" s="4" t="s">
        <v>33</v>
      </c>
      <c r="F5" s="4" t="s">
        <v>33</v>
      </c>
      <c r="G5" s="4" t="s">
        <v>33</v>
      </c>
      <c r="H5" s="5" t="s">
        <v>34</v>
      </c>
      <c r="I5" s="6" t="s">
        <v>34</v>
      </c>
    </row>
    <row r="6" spans="1:9" s="3" customFormat="1" ht="13.5" thickBot="1">
      <c r="A6" s="7"/>
      <c r="B6" s="8"/>
      <c r="C6" s="9"/>
      <c r="D6" s="9"/>
      <c r="E6" s="9"/>
      <c r="F6" s="8"/>
      <c r="G6" s="9"/>
      <c r="H6" s="10"/>
      <c r="I6" s="11"/>
    </row>
    <row r="7" spans="1:9" s="3" customFormat="1" ht="18.75" customHeight="1" thickTop="1">
      <c r="A7" s="71" t="s">
        <v>35</v>
      </c>
      <c r="B7" s="72"/>
      <c r="C7" s="72"/>
      <c r="D7" s="72"/>
      <c r="E7" s="72"/>
      <c r="F7" s="72"/>
      <c r="G7" s="72"/>
      <c r="H7" s="72"/>
      <c r="I7" s="73"/>
    </row>
    <row r="8" spans="1:9" s="3" customFormat="1" ht="27" customHeight="1">
      <c r="A8" s="12">
        <v>1</v>
      </c>
      <c r="B8" s="17" t="s">
        <v>75</v>
      </c>
      <c r="C8" s="18" t="s">
        <v>76</v>
      </c>
      <c r="D8" s="18" t="s">
        <v>76</v>
      </c>
      <c r="E8" s="18" t="s">
        <v>76</v>
      </c>
      <c r="F8" s="20" t="s">
        <v>42</v>
      </c>
      <c r="G8" s="18" t="s">
        <v>77</v>
      </c>
      <c r="H8" s="15">
        <f aca="true" t="shared" si="0" ref="H8:H39">I8/2</f>
        <v>0.60342575</v>
      </c>
      <c r="I8" s="16">
        <v>1.2068515</v>
      </c>
    </row>
    <row r="9" spans="1:9" s="3" customFormat="1" ht="27" customHeight="1">
      <c r="A9" s="12">
        <v>2</v>
      </c>
      <c r="B9" s="17" t="s">
        <v>136</v>
      </c>
      <c r="C9" s="18" t="s">
        <v>101</v>
      </c>
      <c r="D9" s="18" t="s">
        <v>101</v>
      </c>
      <c r="E9" s="18" t="s">
        <v>101</v>
      </c>
      <c r="F9" s="20" t="s">
        <v>45</v>
      </c>
      <c r="G9" s="18" t="s">
        <v>77</v>
      </c>
      <c r="H9" s="15">
        <f t="shared" si="0"/>
        <v>0.7912605</v>
      </c>
      <c r="I9" s="16">
        <v>1.582521</v>
      </c>
    </row>
    <row r="10" spans="1:9" s="3" customFormat="1" ht="27" customHeight="1">
      <c r="A10" s="12">
        <v>3</v>
      </c>
      <c r="B10" s="17" t="s">
        <v>138</v>
      </c>
      <c r="C10" s="18" t="s">
        <v>55</v>
      </c>
      <c r="D10" s="18" t="s">
        <v>55</v>
      </c>
      <c r="E10" s="18" t="s">
        <v>55</v>
      </c>
      <c r="F10" s="20" t="s">
        <v>56</v>
      </c>
      <c r="G10" s="18" t="s">
        <v>77</v>
      </c>
      <c r="H10" s="15">
        <f t="shared" si="0"/>
        <v>0.71368175</v>
      </c>
      <c r="I10" s="16">
        <v>1.4273635</v>
      </c>
    </row>
    <row r="11" spans="1:9" s="3" customFormat="1" ht="27" customHeight="1">
      <c r="A11" s="12">
        <v>4</v>
      </c>
      <c r="B11" s="61" t="s">
        <v>460</v>
      </c>
      <c r="C11" s="62" t="s">
        <v>76</v>
      </c>
      <c r="D11" s="62" t="s">
        <v>76</v>
      </c>
      <c r="E11" s="62" t="s">
        <v>76</v>
      </c>
      <c r="F11" s="1" t="s">
        <v>42</v>
      </c>
      <c r="G11" s="55" t="s">
        <v>77</v>
      </c>
      <c r="H11" s="15">
        <f t="shared" si="0"/>
        <v>2.65</v>
      </c>
      <c r="I11" s="16">
        <v>5.3</v>
      </c>
    </row>
    <row r="12" spans="1:9" s="3" customFormat="1" ht="27" customHeight="1">
      <c r="A12" s="12">
        <v>5</v>
      </c>
      <c r="B12" s="17" t="s">
        <v>106</v>
      </c>
      <c r="C12" s="18" t="s">
        <v>107</v>
      </c>
      <c r="D12" s="18" t="s">
        <v>108</v>
      </c>
      <c r="E12" s="18" t="s">
        <v>21</v>
      </c>
      <c r="F12" s="20" t="s">
        <v>56</v>
      </c>
      <c r="G12" s="18" t="s">
        <v>109</v>
      </c>
      <c r="H12" s="15">
        <f t="shared" si="0"/>
        <v>7.2595</v>
      </c>
      <c r="I12" s="16">
        <v>14.519</v>
      </c>
    </row>
    <row r="13" spans="1:9" s="3" customFormat="1" ht="27" customHeight="1">
      <c r="A13" s="12">
        <v>6</v>
      </c>
      <c r="B13" s="17" t="s">
        <v>110</v>
      </c>
      <c r="C13" s="18" t="s">
        <v>21</v>
      </c>
      <c r="D13" s="18" t="s">
        <v>21</v>
      </c>
      <c r="E13" s="18" t="s">
        <v>21</v>
      </c>
      <c r="F13" s="20" t="s">
        <v>56</v>
      </c>
      <c r="G13" s="18" t="s">
        <v>109</v>
      </c>
      <c r="H13" s="15">
        <f t="shared" si="0"/>
        <v>0.317116</v>
      </c>
      <c r="I13" s="16">
        <v>0.634232</v>
      </c>
    </row>
    <row r="14" spans="1:9" s="3" customFormat="1" ht="27" customHeight="1">
      <c r="A14" s="12">
        <v>7</v>
      </c>
      <c r="B14" s="54" t="s">
        <v>400</v>
      </c>
      <c r="C14" s="50" t="s">
        <v>59</v>
      </c>
      <c r="D14" s="50" t="s">
        <v>59</v>
      </c>
      <c r="E14" s="50" t="s">
        <v>59</v>
      </c>
      <c r="F14" s="1" t="s">
        <v>48</v>
      </c>
      <c r="G14" s="55" t="s">
        <v>109</v>
      </c>
      <c r="H14" s="15">
        <f t="shared" si="0"/>
        <v>0.225</v>
      </c>
      <c r="I14" s="16">
        <v>0.45</v>
      </c>
    </row>
    <row r="15" spans="1:9" s="3" customFormat="1" ht="27" customHeight="1">
      <c r="A15" s="12">
        <v>8</v>
      </c>
      <c r="B15" s="17" t="s">
        <v>123</v>
      </c>
      <c r="C15" s="18" t="s">
        <v>44</v>
      </c>
      <c r="D15" s="18" t="s">
        <v>44</v>
      </c>
      <c r="E15" s="19" t="s">
        <v>9</v>
      </c>
      <c r="F15" s="20" t="s">
        <v>45</v>
      </c>
      <c r="G15" s="18" t="s">
        <v>124</v>
      </c>
      <c r="H15" s="15">
        <f t="shared" si="0"/>
        <v>0.50575</v>
      </c>
      <c r="I15" s="16">
        <v>1.0115</v>
      </c>
    </row>
    <row r="16" spans="1:9" s="3" customFormat="1" ht="27" customHeight="1">
      <c r="A16" s="12">
        <v>9</v>
      </c>
      <c r="B16" s="17" t="s">
        <v>125</v>
      </c>
      <c r="C16" s="18" t="s">
        <v>59</v>
      </c>
      <c r="D16" s="18" t="s">
        <v>59</v>
      </c>
      <c r="E16" s="18" t="s">
        <v>59</v>
      </c>
      <c r="F16" s="23" t="s">
        <v>48</v>
      </c>
      <c r="G16" s="18" t="s">
        <v>124</v>
      </c>
      <c r="H16" s="15">
        <f t="shared" si="0"/>
        <v>0.109249</v>
      </c>
      <c r="I16" s="16">
        <v>0.218498</v>
      </c>
    </row>
    <row r="17" spans="1:9" s="3" customFormat="1" ht="27" customHeight="1">
      <c r="A17" s="12">
        <v>10</v>
      </c>
      <c r="B17" s="17" t="s">
        <v>372</v>
      </c>
      <c r="C17" s="18" t="s">
        <v>126</v>
      </c>
      <c r="D17" s="18" t="s">
        <v>25</v>
      </c>
      <c r="E17" s="18" t="s">
        <v>25</v>
      </c>
      <c r="F17" s="20" t="s">
        <v>38</v>
      </c>
      <c r="G17" s="18" t="s">
        <v>124</v>
      </c>
      <c r="H17" s="15">
        <f t="shared" si="0"/>
        <v>0.25660275</v>
      </c>
      <c r="I17" s="16">
        <v>0.5132055</v>
      </c>
    </row>
    <row r="18" spans="1:9" s="3" customFormat="1" ht="27" customHeight="1">
      <c r="A18" s="12">
        <v>11</v>
      </c>
      <c r="B18" s="17" t="s">
        <v>127</v>
      </c>
      <c r="C18" s="14" t="s">
        <v>90</v>
      </c>
      <c r="D18" s="14" t="s">
        <v>90</v>
      </c>
      <c r="E18" s="18" t="s">
        <v>29</v>
      </c>
      <c r="F18" s="20" t="s">
        <v>57</v>
      </c>
      <c r="G18" s="18" t="s">
        <v>124</v>
      </c>
      <c r="H18" s="15">
        <f t="shared" si="0"/>
        <v>0.8536</v>
      </c>
      <c r="I18" s="16">
        <v>1.7072</v>
      </c>
    </row>
    <row r="19" spans="1:9" s="3" customFormat="1" ht="27" customHeight="1">
      <c r="A19" s="12">
        <v>12</v>
      </c>
      <c r="B19" s="17" t="s">
        <v>128</v>
      </c>
      <c r="C19" s="18" t="s">
        <v>16</v>
      </c>
      <c r="D19" s="18" t="s">
        <v>16</v>
      </c>
      <c r="E19" s="18" t="s">
        <v>16</v>
      </c>
      <c r="F19" s="20" t="s">
        <v>56</v>
      </c>
      <c r="G19" s="18" t="s">
        <v>124</v>
      </c>
      <c r="H19" s="15">
        <f t="shared" si="0"/>
        <v>0.3637295</v>
      </c>
      <c r="I19" s="16">
        <v>0.727459</v>
      </c>
    </row>
    <row r="20" spans="1:9" s="3" customFormat="1" ht="27" customHeight="1">
      <c r="A20" s="12">
        <v>13</v>
      </c>
      <c r="B20" s="22" t="s">
        <v>129</v>
      </c>
      <c r="C20" s="18" t="s">
        <v>130</v>
      </c>
      <c r="D20" s="18" t="s">
        <v>130</v>
      </c>
      <c r="E20" s="18" t="s">
        <v>17</v>
      </c>
      <c r="F20" s="12" t="s">
        <v>57</v>
      </c>
      <c r="G20" s="18" t="s">
        <v>124</v>
      </c>
      <c r="H20" s="15">
        <f t="shared" si="0"/>
        <v>0.323</v>
      </c>
      <c r="I20" s="16">
        <v>0.646</v>
      </c>
    </row>
    <row r="21" spans="1:9" s="3" customFormat="1" ht="27" customHeight="1">
      <c r="A21" s="12">
        <v>14</v>
      </c>
      <c r="B21" s="17" t="s">
        <v>131</v>
      </c>
      <c r="C21" s="18" t="s">
        <v>76</v>
      </c>
      <c r="D21" s="18" t="s">
        <v>76</v>
      </c>
      <c r="E21" s="18" t="s">
        <v>76</v>
      </c>
      <c r="F21" s="20" t="s">
        <v>42</v>
      </c>
      <c r="G21" s="18" t="s">
        <v>124</v>
      </c>
      <c r="H21" s="15">
        <f t="shared" si="0"/>
        <v>0.1355</v>
      </c>
      <c r="I21" s="16">
        <v>0.271</v>
      </c>
    </row>
    <row r="22" spans="1:9" s="3" customFormat="1" ht="27" customHeight="1">
      <c r="A22" s="12">
        <v>15</v>
      </c>
      <c r="B22" s="13" t="s">
        <v>141</v>
      </c>
      <c r="C22" s="22" t="s">
        <v>83</v>
      </c>
      <c r="D22" s="22" t="s">
        <v>83</v>
      </c>
      <c r="E22" s="18" t="s">
        <v>21</v>
      </c>
      <c r="F22" s="12" t="s">
        <v>56</v>
      </c>
      <c r="G22" s="14" t="s">
        <v>142</v>
      </c>
      <c r="H22" s="15">
        <f t="shared" si="0"/>
        <v>1.301447295</v>
      </c>
      <c r="I22" s="16">
        <v>2.60289459</v>
      </c>
    </row>
    <row r="23" spans="1:9" s="3" customFormat="1" ht="27" customHeight="1">
      <c r="A23" s="12">
        <v>16</v>
      </c>
      <c r="B23" s="13" t="s">
        <v>143</v>
      </c>
      <c r="C23" s="14" t="s">
        <v>12</v>
      </c>
      <c r="D23" s="14" t="s">
        <v>12</v>
      </c>
      <c r="E23" s="14" t="s">
        <v>12</v>
      </c>
      <c r="F23" s="12" t="s">
        <v>48</v>
      </c>
      <c r="G23" s="14" t="s">
        <v>142</v>
      </c>
      <c r="H23" s="15">
        <f t="shared" si="0"/>
        <v>0.62995725</v>
      </c>
      <c r="I23" s="16">
        <v>1.2599145</v>
      </c>
    </row>
    <row r="24" spans="1:9" s="3" customFormat="1" ht="27" customHeight="1">
      <c r="A24" s="12">
        <v>17</v>
      </c>
      <c r="B24" s="13" t="s">
        <v>144</v>
      </c>
      <c r="C24" s="18" t="s">
        <v>16</v>
      </c>
      <c r="D24" s="18" t="s">
        <v>16</v>
      </c>
      <c r="E24" s="18" t="s">
        <v>16</v>
      </c>
      <c r="F24" s="12" t="s">
        <v>56</v>
      </c>
      <c r="G24" s="14" t="s">
        <v>142</v>
      </c>
      <c r="H24" s="15">
        <f t="shared" si="0"/>
        <v>0.3895</v>
      </c>
      <c r="I24" s="16">
        <v>0.779</v>
      </c>
    </row>
    <row r="25" spans="1:9" s="3" customFormat="1" ht="27" customHeight="1">
      <c r="A25" s="12">
        <v>18</v>
      </c>
      <c r="B25" s="13" t="s">
        <v>145</v>
      </c>
      <c r="C25" s="14" t="s">
        <v>146</v>
      </c>
      <c r="D25" s="14" t="s">
        <v>146</v>
      </c>
      <c r="E25" s="14" t="s">
        <v>146</v>
      </c>
      <c r="F25" s="12" t="s">
        <v>45</v>
      </c>
      <c r="G25" s="14" t="s">
        <v>142</v>
      </c>
      <c r="H25" s="15">
        <f t="shared" si="0"/>
        <v>3.0202600000000004</v>
      </c>
      <c r="I25" s="16">
        <v>6.040520000000001</v>
      </c>
    </row>
    <row r="26" spans="1:9" s="3" customFormat="1" ht="27" customHeight="1">
      <c r="A26" s="12">
        <v>19</v>
      </c>
      <c r="B26" s="13" t="s">
        <v>147</v>
      </c>
      <c r="C26" s="14" t="s">
        <v>148</v>
      </c>
      <c r="D26" s="14" t="s">
        <v>148</v>
      </c>
      <c r="E26" s="18" t="s">
        <v>59</v>
      </c>
      <c r="F26" s="12" t="s">
        <v>48</v>
      </c>
      <c r="G26" s="14" t="s">
        <v>142</v>
      </c>
      <c r="H26" s="15">
        <f t="shared" si="0"/>
        <v>0.9970287499999999</v>
      </c>
      <c r="I26" s="16">
        <v>1.9940574999999998</v>
      </c>
    </row>
    <row r="27" spans="1:9" s="3" customFormat="1" ht="27" customHeight="1">
      <c r="A27" s="12">
        <v>20</v>
      </c>
      <c r="B27" s="13" t="s">
        <v>149</v>
      </c>
      <c r="C27" s="18" t="s">
        <v>14</v>
      </c>
      <c r="D27" s="18" t="s">
        <v>14</v>
      </c>
      <c r="E27" s="18" t="s">
        <v>14</v>
      </c>
      <c r="F27" s="12" t="s">
        <v>48</v>
      </c>
      <c r="G27" s="14" t="s">
        <v>142</v>
      </c>
      <c r="H27" s="15">
        <f t="shared" si="0"/>
        <v>0.086375</v>
      </c>
      <c r="I27" s="16">
        <v>0.17275</v>
      </c>
    </row>
    <row r="28" spans="1:9" s="3" customFormat="1" ht="27" customHeight="1">
      <c r="A28" s="12">
        <v>21</v>
      </c>
      <c r="B28" s="13" t="s">
        <v>150</v>
      </c>
      <c r="C28" s="18" t="s">
        <v>17</v>
      </c>
      <c r="D28" s="18" t="s">
        <v>17</v>
      </c>
      <c r="E28" s="18" t="s">
        <v>64</v>
      </c>
      <c r="F28" s="12" t="s">
        <v>57</v>
      </c>
      <c r="G28" s="14" t="s">
        <v>142</v>
      </c>
      <c r="H28" s="15">
        <f t="shared" si="0"/>
        <v>0.3435</v>
      </c>
      <c r="I28" s="16">
        <v>0.687</v>
      </c>
    </row>
    <row r="29" spans="1:9" s="3" customFormat="1" ht="27" customHeight="1">
      <c r="A29" s="12">
        <v>22</v>
      </c>
      <c r="B29" s="17" t="s">
        <v>151</v>
      </c>
      <c r="C29" s="18" t="s">
        <v>53</v>
      </c>
      <c r="D29" s="18" t="s">
        <v>53</v>
      </c>
      <c r="E29" s="18" t="s">
        <v>53</v>
      </c>
      <c r="F29" s="20" t="s">
        <v>38</v>
      </c>
      <c r="G29" s="14" t="s">
        <v>142</v>
      </c>
      <c r="H29" s="15">
        <f t="shared" si="0"/>
        <v>0.32690925</v>
      </c>
      <c r="I29" s="16">
        <v>0.6538185</v>
      </c>
    </row>
    <row r="30" spans="1:9" s="3" customFormat="1" ht="27" customHeight="1">
      <c r="A30" s="12">
        <v>23</v>
      </c>
      <c r="B30" s="17" t="s">
        <v>373</v>
      </c>
      <c r="C30" s="18" t="s">
        <v>152</v>
      </c>
      <c r="D30" s="18" t="s">
        <v>152</v>
      </c>
      <c r="E30" s="19" t="s">
        <v>17</v>
      </c>
      <c r="F30" s="20" t="s">
        <v>57</v>
      </c>
      <c r="G30" s="14" t="s">
        <v>142</v>
      </c>
      <c r="H30" s="15">
        <f t="shared" si="0"/>
        <v>0.5915090000000001</v>
      </c>
      <c r="I30" s="16">
        <v>1.1830180000000001</v>
      </c>
    </row>
    <row r="31" spans="1:9" s="3" customFormat="1" ht="27" customHeight="1">
      <c r="A31" s="12">
        <v>24</v>
      </c>
      <c r="B31" s="17" t="s">
        <v>153</v>
      </c>
      <c r="C31" s="18" t="s">
        <v>154</v>
      </c>
      <c r="D31" s="18" t="s">
        <v>154</v>
      </c>
      <c r="E31" s="18" t="s">
        <v>154</v>
      </c>
      <c r="F31" s="20" t="s">
        <v>57</v>
      </c>
      <c r="G31" s="14" t="s">
        <v>142</v>
      </c>
      <c r="H31" s="15">
        <f t="shared" si="0"/>
        <v>0.0665</v>
      </c>
      <c r="I31" s="16">
        <v>0.133</v>
      </c>
    </row>
    <row r="32" spans="1:9" s="3" customFormat="1" ht="27" customHeight="1">
      <c r="A32" s="12">
        <v>25</v>
      </c>
      <c r="B32" s="17" t="s">
        <v>155</v>
      </c>
      <c r="C32" s="18" t="s">
        <v>16</v>
      </c>
      <c r="D32" s="18" t="s">
        <v>16</v>
      </c>
      <c r="E32" s="18" t="s">
        <v>16</v>
      </c>
      <c r="F32" s="20" t="s">
        <v>56</v>
      </c>
      <c r="G32" s="14" t="s">
        <v>142</v>
      </c>
      <c r="H32" s="15">
        <f t="shared" si="0"/>
        <v>0.401723</v>
      </c>
      <c r="I32" s="16">
        <v>0.803446</v>
      </c>
    </row>
    <row r="33" spans="1:9" s="3" customFormat="1" ht="27" customHeight="1">
      <c r="A33" s="12">
        <v>26</v>
      </c>
      <c r="B33" s="57" t="s">
        <v>156</v>
      </c>
      <c r="C33" s="18" t="s">
        <v>76</v>
      </c>
      <c r="D33" s="18" t="s">
        <v>76</v>
      </c>
      <c r="E33" s="18" t="s">
        <v>76</v>
      </c>
      <c r="F33" s="20" t="s">
        <v>42</v>
      </c>
      <c r="G33" s="14" t="s">
        <v>142</v>
      </c>
      <c r="H33" s="15">
        <f t="shared" si="0"/>
        <v>0.07784999999999999</v>
      </c>
      <c r="I33" s="16">
        <v>0.15569999999999998</v>
      </c>
    </row>
    <row r="34" spans="1:9" s="3" customFormat="1" ht="27" customHeight="1">
      <c r="A34" s="12">
        <v>27</v>
      </c>
      <c r="B34" s="17" t="s">
        <v>157</v>
      </c>
      <c r="C34" s="18" t="s">
        <v>53</v>
      </c>
      <c r="D34" s="18" t="s">
        <v>53</v>
      </c>
      <c r="E34" s="18" t="s">
        <v>53</v>
      </c>
      <c r="F34" s="20" t="s">
        <v>38</v>
      </c>
      <c r="G34" s="14" t="s">
        <v>142</v>
      </c>
      <c r="H34" s="15">
        <f t="shared" si="0"/>
        <v>0.28124775</v>
      </c>
      <c r="I34" s="16">
        <v>0.5624955</v>
      </c>
    </row>
    <row r="35" spans="1:9" s="3" customFormat="1" ht="27" customHeight="1">
      <c r="A35" s="12">
        <v>28</v>
      </c>
      <c r="B35" s="17" t="s">
        <v>158</v>
      </c>
      <c r="C35" s="18" t="s">
        <v>11</v>
      </c>
      <c r="D35" s="18" t="s">
        <v>11</v>
      </c>
      <c r="E35" s="18" t="s">
        <v>11</v>
      </c>
      <c r="F35" s="20" t="s">
        <v>38</v>
      </c>
      <c r="G35" s="14" t="s">
        <v>142</v>
      </c>
      <c r="H35" s="15">
        <f t="shared" si="0"/>
        <v>0.31216625</v>
      </c>
      <c r="I35" s="16">
        <v>0.6243325</v>
      </c>
    </row>
    <row r="36" spans="1:9" s="3" customFormat="1" ht="27" customHeight="1">
      <c r="A36" s="12">
        <v>29</v>
      </c>
      <c r="B36" s="17" t="s">
        <v>159</v>
      </c>
      <c r="C36" s="18" t="s">
        <v>53</v>
      </c>
      <c r="D36" s="18" t="s">
        <v>53</v>
      </c>
      <c r="E36" s="18" t="s">
        <v>53</v>
      </c>
      <c r="F36" s="20" t="s">
        <v>38</v>
      </c>
      <c r="G36" s="14" t="s">
        <v>142</v>
      </c>
      <c r="H36" s="15">
        <f t="shared" si="0"/>
        <v>0.79277275</v>
      </c>
      <c r="I36" s="16">
        <v>1.5855455</v>
      </c>
    </row>
    <row r="37" spans="1:9" s="3" customFormat="1" ht="27" customHeight="1">
      <c r="A37" s="12">
        <v>30</v>
      </c>
      <c r="B37" s="17" t="s">
        <v>160</v>
      </c>
      <c r="C37" s="18" t="s">
        <v>53</v>
      </c>
      <c r="D37" s="18" t="s">
        <v>53</v>
      </c>
      <c r="E37" s="18" t="s">
        <v>53</v>
      </c>
      <c r="F37" s="20" t="s">
        <v>38</v>
      </c>
      <c r="G37" s="14" t="s">
        <v>142</v>
      </c>
      <c r="H37" s="15">
        <f t="shared" si="0"/>
        <v>0.6069439999999999</v>
      </c>
      <c r="I37" s="16">
        <v>1.2138879999999999</v>
      </c>
    </row>
    <row r="38" spans="1:9" s="3" customFormat="1" ht="27" customHeight="1">
      <c r="A38" s="12">
        <v>31</v>
      </c>
      <c r="B38" s="17" t="s">
        <v>161</v>
      </c>
      <c r="C38" s="19" t="s">
        <v>87</v>
      </c>
      <c r="D38" s="19" t="s">
        <v>87</v>
      </c>
      <c r="E38" s="19" t="s">
        <v>87</v>
      </c>
      <c r="F38" s="20" t="s">
        <v>48</v>
      </c>
      <c r="G38" s="14" t="s">
        <v>142</v>
      </c>
      <c r="H38" s="15">
        <f t="shared" si="0"/>
        <v>0.415534</v>
      </c>
      <c r="I38" s="16">
        <v>0.831068</v>
      </c>
    </row>
    <row r="39" spans="1:9" s="3" customFormat="1" ht="27" customHeight="1">
      <c r="A39" s="12">
        <v>32</v>
      </c>
      <c r="B39" s="17" t="s">
        <v>162</v>
      </c>
      <c r="C39" s="18" t="s">
        <v>23</v>
      </c>
      <c r="D39" s="18" t="s">
        <v>23</v>
      </c>
      <c r="E39" s="18" t="s">
        <v>23</v>
      </c>
      <c r="F39" s="20" t="s">
        <v>45</v>
      </c>
      <c r="G39" s="14" t="s">
        <v>142</v>
      </c>
      <c r="H39" s="15">
        <f t="shared" si="0"/>
        <v>0.17535182500000002</v>
      </c>
      <c r="I39" s="16">
        <v>0.35070365000000003</v>
      </c>
    </row>
    <row r="40" spans="1:9" s="3" customFormat="1" ht="27" customHeight="1">
      <c r="A40" s="12">
        <v>33</v>
      </c>
      <c r="B40" s="17" t="s">
        <v>163</v>
      </c>
      <c r="C40" s="18" t="s">
        <v>19</v>
      </c>
      <c r="D40" s="18" t="s">
        <v>19</v>
      </c>
      <c r="E40" s="22" t="s">
        <v>20</v>
      </c>
      <c r="F40" s="20" t="s">
        <v>38</v>
      </c>
      <c r="G40" s="14" t="s">
        <v>142</v>
      </c>
      <c r="H40" s="15">
        <f aca="true" t="shared" si="1" ref="H40:H71">I40/2</f>
        <v>0.633753</v>
      </c>
      <c r="I40" s="16">
        <v>1.267506</v>
      </c>
    </row>
    <row r="41" spans="1:9" s="3" customFormat="1" ht="27" customHeight="1">
      <c r="A41" s="12">
        <v>34</v>
      </c>
      <c r="B41" s="17" t="s">
        <v>164</v>
      </c>
      <c r="C41" s="18" t="s">
        <v>76</v>
      </c>
      <c r="D41" s="18" t="s">
        <v>76</v>
      </c>
      <c r="E41" s="18" t="s">
        <v>76</v>
      </c>
      <c r="F41" s="20" t="s">
        <v>42</v>
      </c>
      <c r="G41" s="14" t="s">
        <v>142</v>
      </c>
      <c r="H41" s="15">
        <f t="shared" si="1"/>
        <v>1.81274925</v>
      </c>
      <c r="I41" s="16">
        <v>3.6254985</v>
      </c>
    </row>
    <row r="42" spans="1:9" s="3" customFormat="1" ht="27" customHeight="1">
      <c r="A42" s="12">
        <v>35</v>
      </c>
      <c r="B42" s="17" t="s">
        <v>165</v>
      </c>
      <c r="C42" s="18" t="s">
        <v>166</v>
      </c>
      <c r="D42" s="18" t="s">
        <v>166</v>
      </c>
      <c r="E42" s="14" t="s">
        <v>24</v>
      </c>
      <c r="F42" s="20" t="s">
        <v>38</v>
      </c>
      <c r="G42" s="14" t="s">
        <v>142</v>
      </c>
      <c r="H42" s="15">
        <f t="shared" si="1"/>
        <v>0.132875</v>
      </c>
      <c r="I42" s="16">
        <v>0.26575</v>
      </c>
    </row>
    <row r="43" spans="1:9" s="3" customFormat="1" ht="27" customHeight="1">
      <c r="A43" s="12">
        <v>36</v>
      </c>
      <c r="B43" s="17" t="s">
        <v>167</v>
      </c>
      <c r="C43" s="18" t="s">
        <v>168</v>
      </c>
      <c r="D43" s="18" t="s">
        <v>168</v>
      </c>
      <c r="E43" s="19" t="s">
        <v>17</v>
      </c>
      <c r="F43" s="20" t="s">
        <v>57</v>
      </c>
      <c r="G43" s="14" t="s">
        <v>142</v>
      </c>
      <c r="H43" s="15">
        <f t="shared" si="1"/>
        <v>0.23787175</v>
      </c>
      <c r="I43" s="16">
        <v>0.4757435</v>
      </c>
    </row>
    <row r="44" spans="1:9" s="3" customFormat="1" ht="27" customHeight="1">
      <c r="A44" s="12">
        <v>37</v>
      </c>
      <c r="B44" s="17" t="s">
        <v>169</v>
      </c>
      <c r="C44" s="18" t="s">
        <v>168</v>
      </c>
      <c r="D44" s="18" t="s">
        <v>168</v>
      </c>
      <c r="E44" s="19" t="s">
        <v>17</v>
      </c>
      <c r="F44" s="20" t="s">
        <v>57</v>
      </c>
      <c r="G44" s="14" t="s">
        <v>142</v>
      </c>
      <c r="H44" s="15">
        <f t="shared" si="1"/>
        <v>0.0663165</v>
      </c>
      <c r="I44" s="16">
        <v>0.132633</v>
      </c>
    </row>
    <row r="45" spans="1:9" s="3" customFormat="1" ht="27" customHeight="1">
      <c r="A45" s="12">
        <v>38</v>
      </c>
      <c r="B45" s="17" t="s">
        <v>170</v>
      </c>
      <c r="C45" s="22" t="s">
        <v>20</v>
      </c>
      <c r="D45" s="22" t="s">
        <v>20</v>
      </c>
      <c r="E45" s="22" t="s">
        <v>20</v>
      </c>
      <c r="F45" s="20" t="s">
        <v>38</v>
      </c>
      <c r="G45" s="14" t="s">
        <v>142</v>
      </c>
      <c r="H45" s="15">
        <f t="shared" si="1"/>
        <v>0.5948187500000001</v>
      </c>
      <c r="I45" s="16">
        <v>1.1896375000000001</v>
      </c>
    </row>
    <row r="46" spans="1:9" s="3" customFormat="1" ht="27" customHeight="1">
      <c r="A46" s="12">
        <v>39</v>
      </c>
      <c r="B46" s="17" t="s">
        <v>171</v>
      </c>
      <c r="C46" s="22" t="s">
        <v>85</v>
      </c>
      <c r="D46" s="22" t="s">
        <v>85</v>
      </c>
      <c r="E46" s="22" t="s">
        <v>85</v>
      </c>
      <c r="F46" s="20" t="s">
        <v>56</v>
      </c>
      <c r="G46" s="14" t="s">
        <v>142</v>
      </c>
      <c r="H46" s="15">
        <f t="shared" si="1"/>
        <v>0.015914249999999998</v>
      </c>
      <c r="I46" s="16">
        <v>0.031828499999999996</v>
      </c>
    </row>
    <row r="47" spans="1:9" s="3" customFormat="1" ht="27" customHeight="1">
      <c r="A47" s="12">
        <v>40</v>
      </c>
      <c r="B47" s="21" t="s">
        <v>172</v>
      </c>
      <c r="C47" s="18" t="s">
        <v>51</v>
      </c>
      <c r="D47" s="18" t="s">
        <v>51</v>
      </c>
      <c r="E47" s="18" t="s">
        <v>51</v>
      </c>
      <c r="F47" s="23" t="s">
        <v>42</v>
      </c>
      <c r="G47" s="14" t="s">
        <v>142</v>
      </c>
      <c r="H47" s="15">
        <f t="shared" si="1"/>
        <v>0.45330025</v>
      </c>
      <c r="I47" s="16">
        <v>0.9066005</v>
      </c>
    </row>
    <row r="48" spans="1:9" s="3" customFormat="1" ht="27" customHeight="1">
      <c r="A48" s="12">
        <v>41</v>
      </c>
      <c r="B48" s="21" t="s">
        <v>173</v>
      </c>
      <c r="C48" s="22" t="s">
        <v>174</v>
      </c>
      <c r="D48" s="22" t="s">
        <v>174</v>
      </c>
      <c r="E48" s="14" t="s">
        <v>24</v>
      </c>
      <c r="F48" s="23" t="s">
        <v>38</v>
      </c>
      <c r="G48" s="14" t="s">
        <v>142</v>
      </c>
      <c r="H48" s="15">
        <f t="shared" si="1"/>
        <v>0.094883</v>
      </c>
      <c r="I48" s="16">
        <v>0.189766</v>
      </c>
    </row>
    <row r="49" spans="1:9" s="3" customFormat="1" ht="27" customHeight="1">
      <c r="A49" s="12">
        <v>42</v>
      </c>
      <c r="B49" s="21" t="s">
        <v>175</v>
      </c>
      <c r="C49" s="18" t="s">
        <v>72</v>
      </c>
      <c r="D49" s="18" t="s">
        <v>72</v>
      </c>
      <c r="E49" s="18" t="s">
        <v>72</v>
      </c>
      <c r="F49" s="23" t="s">
        <v>42</v>
      </c>
      <c r="G49" s="14" t="s">
        <v>142</v>
      </c>
      <c r="H49" s="15">
        <f t="shared" si="1"/>
        <v>0.3217255</v>
      </c>
      <c r="I49" s="16">
        <v>0.643451</v>
      </c>
    </row>
    <row r="50" spans="1:9" s="3" customFormat="1" ht="27" customHeight="1">
      <c r="A50" s="12">
        <v>43</v>
      </c>
      <c r="B50" s="21" t="s">
        <v>176</v>
      </c>
      <c r="C50" s="14" t="s">
        <v>12</v>
      </c>
      <c r="D50" s="14" t="s">
        <v>12</v>
      </c>
      <c r="E50" s="14" t="s">
        <v>12</v>
      </c>
      <c r="F50" s="23" t="s">
        <v>48</v>
      </c>
      <c r="G50" s="14" t="s">
        <v>142</v>
      </c>
      <c r="H50" s="15">
        <f t="shared" si="1"/>
        <v>0.2834335</v>
      </c>
      <c r="I50" s="16">
        <v>0.566867</v>
      </c>
    </row>
    <row r="51" spans="1:9" s="3" customFormat="1" ht="27" customHeight="1">
      <c r="A51" s="12">
        <v>44</v>
      </c>
      <c r="B51" s="21" t="s">
        <v>177</v>
      </c>
      <c r="C51" s="18" t="s">
        <v>23</v>
      </c>
      <c r="D51" s="18" t="s">
        <v>23</v>
      </c>
      <c r="E51" s="18" t="s">
        <v>23</v>
      </c>
      <c r="F51" s="23" t="s">
        <v>45</v>
      </c>
      <c r="G51" s="14" t="s">
        <v>142</v>
      </c>
      <c r="H51" s="15">
        <f t="shared" si="1"/>
        <v>0.249</v>
      </c>
      <c r="I51" s="16">
        <v>0.498</v>
      </c>
    </row>
    <row r="52" spans="1:9" s="3" customFormat="1" ht="27" customHeight="1">
      <c r="A52" s="12">
        <v>45</v>
      </c>
      <c r="B52" s="26" t="s">
        <v>178</v>
      </c>
      <c r="C52" s="18" t="s">
        <v>17</v>
      </c>
      <c r="D52" s="27" t="s">
        <v>26</v>
      </c>
      <c r="E52" s="18" t="s">
        <v>64</v>
      </c>
      <c r="F52" s="28" t="s">
        <v>57</v>
      </c>
      <c r="G52" s="14" t="s">
        <v>142</v>
      </c>
      <c r="H52" s="15">
        <f t="shared" si="1"/>
        <v>2.258</v>
      </c>
      <c r="I52" s="16">
        <v>4.516</v>
      </c>
    </row>
    <row r="53" spans="1:9" s="3" customFormat="1" ht="27" customHeight="1">
      <c r="A53" s="12">
        <v>46</v>
      </c>
      <c r="B53" s="54" t="s">
        <v>8</v>
      </c>
      <c r="C53" s="50" t="s">
        <v>24</v>
      </c>
      <c r="D53" s="50" t="s">
        <v>24</v>
      </c>
      <c r="E53" s="50" t="s">
        <v>24</v>
      </c>
      <c r="F53" s="1" t="s">
        <v>38</v>
      </c>
      <c r="G53" s="55" t="s">
        <v>142</v>
      </c>
      <c r="H53" s="15">
        <f t="shared" si="1"/>
        <v>0.075</v>
      </c>
      <c r="I53" s="16">
        <v>0.15</v>
      </c>
    </row>
    <row r="54" spans="1:9" s="3" customFormat="1" ht="27" customHeight="1">
      <c r="A54" s="12">
        <v>47</v>
      </c>
      <c r="B54" s="54" t="s">
        <v>401</v>
      </c>
      <c r="C54" s="50" t="s">
        <v>17</v>
      </c>
      <c r="D54" s="50" t="s">
        <v>384</v>
      </c>
      <c r="E54" s="50" t="s">
        <v>64</v>
      </c>
      <c r="F54" s="1" t="s">
        <v>57</v>
      </c>
      <c r="G54" s="55" t="s">
        <v>142</v>
      </c>
      <c r="H54" s="15">
        <f t="shared" si="1"/>
        <v>0.145</v>
      </c>
      <c r="I54" s="16">
        <v>0.29</v>
      </c>
    </row>
    <row r="55" spans="1:9" s="3" customFormat="1" ht="27" customHeight="1">
      <c r="A55" s="12">
        <v>48</v>
      </c>
      <c r="B55" s="54" t="s">
        <v>405</v>
      </c>
      <c r="C55" s="50" t="s">
        <v>12</v>
      </c>
      <c r="D55" s="50" t="s">
        <v>12</v>
      </c>
      <c r="E55" s="50" t="s">
        <v>12</v>
      </c>
      <c r="F55" s="1" t="s">
        <v>48</v>
      </c>
      <c r="G55" s="55" t="s">
        <v>142</v>
      </c>
      <c r="H55" s="15">
        <f t="shared" si="1"/>
        <v>0.52</v>
      </c>
      <c r="I55" s="16">
        <v>1.04</v>
      </c>
    </row>
    <row r="56" spans="1:9" s="3" customFormat="1" ht="27" customHeight="1">
      <c r="A56" s="12">
        <v>49</v>
      </c>
      <c r="B56" s="13" t="s">
        <v>132</v>
      </c>
      <c r="C56" s="18" t="s">
        <v>17</v>
      </c>
      <c r="D56" s="14" t="s">
        <v>27</v>
      </c>
      <c r="E56" s="18" t="s">
        <v>64</v>
      </c>
      <c r="F56" s="12" t="s">
        <v>57</v>
      </c>
      <c r="G56" s="14" t="s">
        <v>133</v>
      </c>
      <c r="H56" s="15">
        <f t="shared" si="1"/>
        <v>0.24717975</v>
      </c>
      <c r="I56" s="16">
        <v>0.4943595</v>
      </c>
    </row>
    <row r="57" spans="1:9" s="3" customFormat="1" ht="27" customHeight="1">
      <c r="A57" s="12">
        <v>50</v>
      </c>
      <c r="B57" s="17" t="s">
        <v>134</v>
      </c>
      <c r="C57" s="18" t="s">
        <v>135</v>
      </c>
      <c r="D57" s="18" t="s">
        <v>135</v>
      </c>
      <c r="E57" s="18" t="s">
        <v>76</v>
      </c>
      <c r="F57" s="20" t="s">
        <v>42</v>
      </c>
      <c r="G57" s="18" t="s">
        <v>133</v>
      </c>
      <c r="H57" s="15">
        <f t="shared" si="1"/>
        <v>0.45037175</v>
      </c>
      <c r="I57" s="16">
        <v>0.9007435</v>
      </c>
    </row>
    <row r="58" spans="1:9" s="3" customFormat="1" ht="27" customHeight="1">
      <c r="A58" s="12">
        <v>51</v>
      </c>
      <c r="B58" s="13" t="s">
        <v>132</v>
      </c>
      <c r="C58" s="18" t="s">
        <v>72</v>
      </c>
      <c r="D58" s="18" t="s">
        <v>72</v>
      </c>
      <c r="E58" s="18" t="s">
        <v>72</v>
      </c>
      <c r="F58" s="20" t="s">
        <v>42</v>
      </c>
      <c r="G58" s="18" t="s">
        <v>133</v>
      </c>
      <c r="H58" s="15">
        <f t="shared" si="1"/>
        <v>3.15531475</v>
      </c>
      <c r="I58" s="16">
        <v>6.3106295</v>
      </c>
    </row>
    <row r="59" spans="1:9" s="3" customFormat="1" ht="27" customHeight="1">
      <c r="A59" s="12">
        <v>52</v>
      </c>
      <c r="B59" s="17" t="s">
        <v>139</v>
      </c>
      <c r="C59" s="18" t="s">
        <v>140</v>
      </c>
      <c r="D59" s="18" t="s">
        <v>140</v>
      </c>
      <c r="E59" s="18" t="s">
        <v>76</v>
      </c>
      <c r="F59" s="20" t="s">
        <v>42</v>
      </c>
      <c r="G59" s="18" t="s">
        <v>133</v>
      </c>
      <c r="H59" s="15">
        <f t="shared" si="1"/>
        <v>0.41825</v>
      </c>
      <c r="I59" s="16">
        <v>0.8365</v>
      </c>
    </row>
    <row r="60" spans="1:9" s="3" customFormat="1" ht="27" customHeight="1">
      <c r="A60" s="12">
        <v>53</v>
      </c>
      <c r="B60" s="63" t="s">
        <v>185</v>
      </c>
      <c r="C60" s="32" t="s">
        <v>186</v>
      </c>
      <c r="D60" s="32" t="s">
        <v>186</v>
      </c>
      <c r="E60" s="32" t="s">
        <v>29</v>
      </c>
      <c r="F60" s="33" t="s">
        <v>57</v>
      </c>
      <c r="G60" s="64" t="s">
        <v>187</v>
      </c>
      <c r="H60" s="15">
        <f t="shared" si="1"/>
        <v>1.1953385</v>
      </c>
      <c r="I60" s="16">
        <v>2.390677</v>
      </c>
    </row>
    <row r="61" spans="1:9" s="3" customFormat="1" ht="27" customHeight="1">
      <c r="A61" s="12">
        <v>54</v>
      </c>
      <c r="B61" s="31" t="s">
        <v>188</v>
      </c>
      <c r="C61" s="32" t="s">
        <v>186</v>
      </c>
      <c r="D61" s="32" t="s">
        <v>186</v>
      </c>
      <c r="E61" s="32" t="s">
        <v>29</v>
      </c>
      <c r="F61" s="33" t="s">
        <v>57</v>
      </c>
      <c r="G61" s="32" t="s">
        <v>187</v>
      </c>
      <c r="H61" s="15">
        <f t="shared" si="1"/>
        <v>1.1953385</v>
      </c>
      <c r="I61" s="16">
        <v>2.390677</v>
      </c>
    </row>
    <row r="62" spans="1:9" s="3" customFormat="1" ht="27" customHeight="1">
      <c r="A62" s="12">
        <v>55</v>
      </c>
      <c r="B62" s="31" t="s">
        <v>189</v>
      </c>
      <c r="C62" s="32" t="s">
        <v>186</v>
      </c>
      <c r="D62" s="32" t="s">
        <v>186</v>
      </c>
      <c r="E62" s="32" t="s">
        <v>29</v>
      </c>
      <c r="F62" s="33" t="s">
        <v>57</v>
      </c>
      <c r="G62" s="32" t="s">
        <v>187</v>
      </c>
      <c r="H62" s="15">
        <f t="shared" si="1"/>
        <v>4.7033249999999995</v>
      </c>
      <c r="I62" s="16">
        <v>9.406649999999999</v>
      </c>
    </row>
    <row r="63" spans="1:9" s="3" customFormat="1" ht="27" customHeight="1">
      <c r="A63" s="12">
        <v>56</v>
      </c>
      <c r="B63" s="31" t="s">
        <v>190</v>
      </c>
      <c r="C63" s="32" t="s">
        <v>186</v>
      </c>
      <c r="D63" s="32" t="s">
        <v>186</v>
      </c>
      <c r="E63" s="32" t="s">
        <v>29</v>
      </c>
      <c r="F63" s="33" t="s">
        <v>57</v>
      </c>
      <c r="G63" s="32" t="s">
        <v>187</v>
      </c>
      <c r="H63" s="15">
        <f t="shared" si="1"/>
        <v>1.1953385</v>
      </c>
      <c r="I63" s="16">
        <v>2.390677</v>
      </c>
    </row>
    <row r="64" spans="1:9" s="3" customFormat="1" ht="27" customHeight="1">
      <c r="A64" s="12">
        <v>57</v>
      </c>
      <c r="B64" s="13" t="s">
        <v>89</v>
      </c>
      <c r="C64" s="14" t="s">
        <v>90</v>
      </c>
      <c r="D64" s="14" t="s">
        <v>90</v>
      </c>
      <c r="E64" s="18" t="s">
        <v>29</v>
      </c>
      <c r="F64" s="12" t="s">
        <v>57</v>
      </c>
      <c r="G64" s="14" t="s">
        <v>91</v>
      </c>
      <c r="H64" s="15">
        <f t="shared" si="1"/>
        <v>0.494481</v>
      </c>
      <c r="I64" s="16">
        <v>0.988962</v>
      </c>
    </row>
    <row r="65" spans="1:9" s="3" customFormat="1" ht="27" customHeight="1">
      <c r="A65" s="12">
        <v>58</v>
      </c>
      <c r="B65" s="13" t="s">
        <v>92</v>
      </c>
      <c r="C65" s="18" t="s">
        <v>55</v>
      </c>
      <c r="D65" s="18" t="s">
        <v>55</v>
      </c>
      <c r="E65" s="18" t="s">
        <v>55</v>
      </c>
      <c r="F65" s="12" t="s">
        <v>56</v>
      </c>
      <c r="G65" s="14" t="s">
        <v>91</v>
      </c>
      <c r="H65" s="15">
        <f t="shared" si="1"/>
        <v>0.667375</v>
      </c>
      <c r="I65" s="16">
        <v>1.33475</v>
      </c>
    </row>
    <row r="66" spans="1:9" s="3" customFormat="1" ht="27" customHeight="1">
      <c r="A66" s="12">
        <v>59</v>
      </c>
      <c r="B66" s="17" t="s">
        <v>93</v>
      </c>
      <c r="C66" s="18" t="s">
        <v>11</v>
      </c>
      <c r="D66" s="18" t="s">
        <v>11</v>
      </c>
      <c r="E66" s="18" t="s">
        <v>11</v>
      </c>
      <c r="F66" s="20" t="s">
        <v>38</v>
      </c>
      <c r="G66" s="18" t="s">
        <v>91</v>
      </c>
      <c r="H66" s="15">
        <f t="shared" si="1"/>
        <v>0.19332249999999998</v>
      </c>
      <c r="I66" s="16">
        <v>0.38664499999999996</v>
      </c>
    </row>
    <row r="67" spans="1:9" s="3" customFormat="1" ht="27" customHeight="1">
      <c r="A67" s="12">
        <v>60</v>
      </c>
      <c r="B67" s="17" t="s">
        <v>94</v>
      </c>
      <c r="C67" s="18" t="s">
        <v>95</v>
      </c>
      <c r="D67" s="18" t="s">
        <v>95</v>
      </c>
      <c r="E67" s="18" t="s">
        <v>55</v>
      </c>
      <c r="F67" s="20" t="s">
        <v>56</v>
      </c>
      <c r="G67" s="18" t="s">
        <v>91</v>
      </c>
      <c r="H67" s="15">
        <f t="shared" si="1"/>
        <v>0.3471125</v>
      </c>
      <c r="I67" s="16">
        <v>0.694225</v>
      </c>
    </row>
    <row r="68" spans="1:9" s="3" customFormat="1" ht="27" customHeight="1">
      <c r="A68" s="12">
        <v>61</v>
      </c>
      <c r="B68" s="17" t="s">
        <v>96</v>
      </c>
      <c r="C68" s="18" t="s">
        <v>97</v>
      </c>
      <c r="D68" s="18" t="s">
        <v>97</v>
      </c>
      <c r="E68" s="18" t="s">
        <v>53</v>
      </c>
      <c r="F68" s="20" t="s">
        <v>38</v>
      </c>
      <c r="G68" s="18" t="s">
        <v>91</v>
      </c>
      <c r="H68" s="15">
        <f t="shared" si="1"/>
        <v>0.1995</v>
      </c>
      <c r="I68" s="16">
        <v>0.399</v>
      </c>
    </row>
    <row r="69" spans="1:9" s="3" customFormat="1" ht="27" customHeight="1">
      <c r="A69" s="12">
        <v>62</v>
      </c>
      <c r="B69" s="17" t="s">
        <v>98</v>
      </c>
      <c r="C69" s="22" t="s">
        <v>85</v>
      </c>
      <c r="D69" s="22" t="s">
        <v>85</v>
      </c>
      <c r="E69" s="22" t="s">
        <v>85</v>
      </c>
      <c r="F69" s="20" t="s">
        <v>56</v>
      </c>
      <c r="G69" s="18" t="s">
        <v>91</v>
      </c>
      <c r="H69" s="15">
        <f t="shared" si="1"/>
        <v>0.28230175</v>
      </c>
      <c r="I69" s="16">
        <v>0.5646035</v>
      </c>
    </row>
    <row r="70" spans="1:9" s="3" customFormat="1" ht="27" customHeight="1">
      <c r="A70" s="12">
        <v>63</v>
      </c>
      <c r="B70" s="17" t="s">
        <v>99</v>
      </c>
      <c r="C70" s="18" t="s">
        <v>25</v>
      </c>
      <c r="D70" s="18" t="s">
        <v>25</v>
      </c>
      <c r="E70" s="18" t="s">
        <v>25</v>
      </c>
      <c r="F70" s="20" t="s">
        <v>38</v>
      </c>
      <c r="G70" s="18" t="s">
        <v>91</v>
      </c>
      <c r="H70" s="15">
        <f t="shared" si="1"/>
        <v>0.0439585</v>
      </c>
      <c r="I70" s="16">
        <v>0.087917</v>
      </c>
    </row>
    <row r="71" spans="1:9" s="3" customFormat="1" ht="27" customHeight="1">
      <c r="A71" s="12">
        <v>64</v>
      </c>
      <c r="B71" s="17" t="s">
        <v>100</v>
      </c>
      <c r="C71" s="18" t="s">
        <v>101</v>
      </c>
      <c r="D71" s="18" t="s">
        <v>101</v>
      </c>
      <c r="E71" s="18" t="s">
        <v>101</v>
      </c>
      <c r="F71" s="20" t="s">
        <v>45</v>
      </c>
      <c r="G71" s="18" t="s">
        <v>91</v>
      </c>
      <c r="H71" s="15">
        <f t="shared" si="1"/>
        <v>1.75056275</v>
      </c>
      <c r="I71" s="16">
        <v>3.5011255</v>
      </c>
    </row>
    <row r="72" spans="1:9" s="3" customFormat="1" ht="27" customHeight="1">
      <c r="A72" s="12">
        <v>65</v>
      </c>
      <c r="B72" s="17" t="s">
        <v>102</v>
      </c>
      <c r="C72" s="18" t="s">
        <v>17</v>
      </c>
      <c r="D72" s="18" t="s">
        <v>17</v>
      </c>
      <c r="E72" s="18" t="s">
        <v>64</v>
      </c>
      <c r="F72" s="20" t="s">
        <v>57</v>
      </c>
      <c r="G72" s="18" t="s">
        <v>91</v>
      </c>
      <c r="H72" s="15">
        <f aca="true" t="shared" si="2" ref="H72:H103">I72/2</f>
        <v>0.45468650000000005</v>
      </c>
      <c r="I72" s="16">
        <v>0.9093730000000001</v>
      </c>
    </row>
    <row r="73" spans="1:9" s="3" customFormat="1" ht="27" customHeight="1">
      <c r="A73" s="12">
        <v>66</v>
      </c>
      <c r="B73" s="17" t="s">
        <v>103</v>
      </c>
      <c r="C73" s="18" t="s">
        <v>104</v>
      </c>
      <c r="D73" s="18" t="s">
        <v>104</v>
      </c>
      <c r="E73" s="18" t="s">
        <v>59</v>
      </c>
      <c r="F73" s="20" t="s">
        <v>48</v>
      </c>
      <c r="G73" s="18" t="s">
        <v>91</v>
      </c>
      <c r="H73" s="15">
        <f t="shared" si="2"/>
        <v>10.618618</v>
      </c>
      <c r="I73" s="16">
        <v>21.237236</v>
      </c>
    </row>
    <row r="74" spans="1:9" s="3" customFormat="1" ht="27" customHeight="1">
      <c r="A74" s="12">
        <v>67</v>
      </c>
      <c r="B74" s="22" t="s">
        <v>105</v>
      </c>
      <c r="C74" s="22" t="s">
        <v>87</v>
      </c>
      <c r="D74" s="22" t="s">
        <v>87</v>
      </c>
      <c r="E74" s="22" t="s">
        <v>87</v>
      </c>
      <c r="F74" s="23" t="s">
        <v>48</v>
      </c>
      <c r="G74" s="18" t="s">
        <v>91</v>
      </c>
      <c r="H74" s="15">
        <f t="shared" si="2"/>
        <v>0.813</v>
      </c>
      <c r="I74" s="16">
        <v>1.626</v>
      </c>
    </row>
    <row r="75" spans="1:9" s="3" customFormat="1" ht="27" customHeight="1">
      <c r="A75" s="12">
        <v>68</v>
      </c>
      <c r="B75" s="21" t="s">
        <v>182</v>
      </c>
      <c r="C75" s="19" t="s">
        <v>85</v>
      </c>
      <c r="D75" s="19" t="s">
        <v>85</v>
      </c>
      <c r="E75" s="19" t="s">
        <v>85</v>
      </c>
      <c r="F75" s="23" t="s">
        <v>56</v>
      </c>
      <c r="G75" s="22" t="s">
        <v>183</v>
      </c>
      <c r="H75" s="15">
        <f t="shared" si="2"/>
        <v>0.7573332500000001</v>
      </c>
      <c r="I75" s="16">
        <v>1.5146665000000001</v>
      </c>
    </row>
    <row r="76" spans="1:9" s="3" customFormat="1" ht="27" customHeight="1">
      <c r="A76" s="12">
        <v>69</v>
      </c>
      <c r="B76" s="22" t="s">
        <v>184</v>
      </c>
      <c r="C76" s="18" t="s">
        <v>53</v>
      </c>
      <c r="D76" s="18" t="s">
        <v>53</v>
      </c>
      <c r="E76" s="18" t="s">
        <v>53</v>
      </c>
      <c r="F76" s="23" t="s">
        <v>38</v>
      </c>
      <c r="G76" s="22" t="s">
        <v>183</v>
      </c>
      <c r="H76" s="15">
        <f t="shared" si="2"/>
        <v>0.7745</v>
      </c>
      <c r="I76" s="16">
        <v>1.549</v>
      </c>
    </row>
    <row r="77" spans="1:9" s="3" customFormat="1" ht="27" customHeight="1">
      <c r="A77" s="12">
        <v>70</v>
      </c>
      <c r="B77" s="17" t="s">
        <v>465</v>
      </c>
      <c r="C77" s="18" t="s">
        <v>179</v>
      </c>
      <c r="D77" s="18" t="s">
        <v>179</v>
      </c>
      <c r="E77" s="18" t="s">
        <v>179</v>
      </c>
      <c r="F77" s="29" t="s">
        <v>45</v>
      </c>
      <c r="G77" s="18" t="s">
        <v>347</v>
      </c>
      <c r="H77" s="15">
        <f t="shared" si="2"/>
        <v>0.54714525</v>
      </c>
      <c r="I77" s="16">
        <v>1.0942905</v>
      </c>
    </row>
    <row r="78" spans="1:9" s="3" customFormat="1" ht="27" customHeight="1">
      <c r="A78" s="12">
        <v>71</v>
      </c>
      <c r="B78" s="17" t="s">
        <v>180</v>
      </c>
      <c r="C78" s="18" t="s">
        <v>85</v>
      </c>
      <c r="D78" s="18" t="s">
        <v>85</v>
      </c>
      <c r="E78" s="18" t="s">
        <v>85</v>
      </c>
      <c r="F78" s="20" t="s">
        <v>56</v>
      </c>
      <c r="G78" s="18" t="s">
        <v>347</v>
      </c>
      <c r="H78" s="15">
        <f t="shared" si="2"/>
        <v>0.0017175</v>
      </c>
      <c r="I78" s="30">
        <v>0.003435</v>
      </c>
    </row>
    <row r="79" spans="1:9" s="3" customFormat="1" ht="27" customHeight="1">
      <c r="A79" s="12">
        <v>72</v>
      </c>
      <c r="B79" s="17" t="s">
        <v>181</v>
      </c>
      <c r="C79" s="18" t="s">
        <v>146</v>
      </c>
      <c r="D79" s="18" t="s">
        <v>146</v>
      </c>
      <c r="E79" s="18" t="s">
        <v>146</v>
      </c>
      <c r="F79" s="12" t="s">
        <v>45</v>
      </c>
      <c r="G79" s="18" t="s">
        <v>347</v>
      </c>
      <c r="H79" s="15">
        <f t="shared" si="2"/>
        <v>0.65399</v>
      </c>
      <c r="I79" s="16">
        <v>1.30798</v>
      </c>
    </row>
    <row r="80" spans="1:9" s="3" customFormat="1" ht="27" customHeight="1">
      <c r="A80" s="12">
        <v>73</v>
      </c>
      <c r="B80" s="17" t="s">
        <v>111</v>
      </c>
      <c r="C80" s="18" t="s">
        <v>17</v>
      </c>
      <c r="D80" s="18" t="s">
        <v>17</v>
      </c>
      <c r="E80" s="18" t="s">
        <v>64</v>
      </c>
      <c r="F80" s="20" t="s">
        <v>57</v>
      </c>
      <c r="G80" s="18" t="s">
        <v>112</v>
      </c>
      <c r="H80" s="15">
        <f t="shared" si="2"/>
        <v>0.1045</v>
      </c>
      <c r="I80" s="16">
        <v>0.209</v>
      </c>
    </row>
    <row r="81" spans="1:9" s="3" customFormat="1" ht="27" customHeight="1">
      <c r="A81" s="12">
        <v>74</v>
      </c>
      <c r="B81" s="17" t="s">
        <v>113</v>
      </c>
      <c r="C81" s="18" t="s">
        <v>51</v>
      </c>
      <c r="D81" s="18" t="s">
        <v>51</v>
      </c>
      <c r="E81" s="18" t="s">
        <v>51</v>
      </c>
      <c r="F81" s="20" t="s">
        <v>42</v>
      </c>
      <c r="G81" s="18" t="s">
        <v>112</v>
      </c>
      <c r="H81" s="15">
        <f t="shared" si="2"/>
        <v>0.304555</v>
      </c>
      <c r="I81" s="16">
        <v>0.60911</v>
      </c>
    </row>
    <row r="82" spans="1:9" s="3" customFormat="1" ht="27" customHeight="1">
      <c r="A82" s="12">
        <v>75</v>
      </c>
      <c r="B82" s="21" t="s">
        <v>114</v>
      </c>
      <c r="C82" s="22" t="s">
        <v>115</v>
      </c>
      <c r="D82" s="22" t="s">
        <v>115</v>
      </c>
      <c r="E82" s="22" t="s">
        <v>20</v>
      </c>
      <c r="F82" s="23" t="s">
        <v>38</v>
      </c>
      <c r="G82" s="22" t="s">
        <v>112</v>
      </c>
      <c r="H82" s="15">
        <f t="shared" si="2"/>
        <v>0.45942500000000003</v>
      </c>
      <c r="I82" s="16">
        <v>0.9188500000000001</v>
      </c>
    </row>
    <row r="83" spans="1:9" s="3" customFormat="1" ht="27" customHeight="1">
      <c r="A83" s="12">
        <v>76</v>
      </c>
      <c r="B83" s="54" t="s">
        <v>399</v>
      </c>
      <c r="C83" s="50" t="s">
        <v>9</v>
      </c>
      <c r="D83" s="50" t="s">
        <v>9</v>
      </c>
      <c r="E83" s="50" t="s">
        <v>9</v>
      </c>
      <c r="F83" s="1" t="s">
        <v>45</v>
      </c>
      <c r="G83" s="55" t="s">
        <v>112</v>
      </c>
      <c r="H83" s="15">
        <f t="shared" si="2"/>
        <v>0.115</v>
      </c>
      <c r="I83" s="16">
        <v>0.23</v>
      </c>
    </row>
    <row r="84" spans="1:9" s="3" customFormat="1" ht="27" customHeight="1">
      <c r="A84" s="12">
        <v>77</v>
      </c>
      <c r="B84" s="54" t="s">
        <v>403</v>
      </c>
      <c r="C84" s="50" t="s">
        <v>10</v>
      </c>
      <c r="D84" s="50" t="s">
        <v>10</v>
      </c>
      <c r="E84" s="50" t="s">
        <v>11</v>
      </c>
      <c r="F84" s="1" t="s">
        <v>38</v>
      </c>
      <c r="G84" s="55" t="s">
        <v>112</v>
      </c>
      <c r="H84" s="15">
        <f t="shared" si="2"/>
        <v>0.095</v>
      </c>
      <c r="I84" s="16">
        <v>0.19</v>
      </c>
    </row>
    <row r="85" spans="1:9" s="3" customFormat="1" ht="27" customHeight="1">
      <c r="A85" s="12">
        <v>78</v>
      </c>
      <c r="B85" s="13" t="s">
        <v>116</v>
      </c>
      <c r="C85" s="19" t="s">
        <v>87</v>
      </c>
      <c r="D85" s="19" t="s">
        <v>87</v>
      </c>
      <c r="E85" s="19" t="s">
        <v>87</v>
      </c>
      <c r="F85" s="12" t="s">
        <v>48</v>
      </c>
      <c r="G85" s="14" t="s">
        <v>117</v>
      </c>
      <c r="H85" s="15">
        <f t="shared" si="2"/>
        <v>0.34757499999999997</v>
      </c>
      <c r="I85" s="16">
        <v>0.6951499999999999</v>
      </c>
    </row>
    <row r="86" spans="1:9" s="3" customFormat="1" ht="27" customHeight="1">
      <c r="A86" s="12">
        <v>79</v>
      </c>
      <c r="B86" s="13" t="s">
        <v>118</v>
      </c>
      <c r="C86" s="18" t="s">
        <v>17</v>
      </c>
      <c r="D86" s="18" t="s">
        <v>17</v>
      </c>
      <c r="E86" s="18" t="s">
        <v>64</v>
      </c>
      <c r="F86" s="12" t="s">
        <v>57</v>
      </c>
      <c r="G86" s="14" t="s">
        <v>117</v>
      </c>
      <c r="H86" s="15">
        <f t="shared" si="2"/>
        <v>1.74675</v>
      </c>
      <c r="I86" s="16">
        <v>3.4935</v>
      </c>
    </row>
    <row r="87" spans="1:9" s="3" customFormat="1" ht="27" customHeight="1">
      <c r="A87" s="12">
        <v>80</v>
      </c>
      <c r="B87" s="17" t="s">
        <v>119</v>
      </c>
      <c r="C87" s="19" t="s">
        <v>9</v>
      </c>
      <c r="D87" s="19" t="s">
        <v>9</v>
      </c>
      <c r="E87" s="19" t="s">
        <v>9</v>
      </c>
      <c r="F87" s="20" t="s">
        <v>45</v>
      </c>
      <c r="G87" s="18" t="s">
        <v>117</v>
      </c>
      <c r="H87" s="15">
        <f t="shared" si="2"/>
        <v>0.24330025</v>
      </c>
      <c r="I87" s="16">
        <v>0.4866005</v>
      </c>
    </row>
    <row r="88" spans="1:9" s="3" customFormat="1" ht="27" customHeight="1">
      <c r="A88" s="12">
        <v>81</v>
      </c>
      <c r="B88" s="21" t="s">
        <v>120</v>
      </c>
      <c r="C88" s="19" t="s">
        <v>87</v>
      </c>
      <c r="D88" s="19" t="s">
        <v>87</v>
      </c>
      <c r="E88" s="19" t="s">
        <v>87</v>
      </c>
      <c r="F88" s="23" t="s">
        <v>48</v>
      </c>
      <c r="G88" s="22" t="s">
        <v>117</v>
      </c>
      <c r="H88" s="15">
        <f t="shared" si="2"/>
        <v>0.08957725000000001</v>
      </c>
      <c r="I88" s="16">
        <v>0.17915450000000002</v>
      </c>
    </row>
    <row r="89" spans="1:9" s="3" customFormat="1" ht="27" customHeight="1">
      <c r="A89" s="12">
        <v>82</v>
      </c>
      <c r="B89" s="17" t="s">
        <v>121</v>
      </c>
      <c r="C89" s="18" t="s">
        <v>122</v>
      </c>
      <c r="D89" s="18" t="s">
        <v>122</v>
      </c>
      <c r="E89" s="14" t="s">
        <v>12</v>
      </c>
      <c r="F89" s="20" t="s">
        <v>48</v>
      </c>
      <c r="G89" s="22" t="s">
        <v>117</v>
      </c>
      <c r="H89" s="15">
        <f t="shared" si="2"/>
        <v>0.15575</v>
      </c>
      <c r="I89" s="16">
        <v>0.3115</v>
      </c>
    </row>
    <row r="90" spans="1:9" s="3" customFormat="1" ht="27" customHeight="1">
      <c r="A90" s="12">
        <v>83</v>
      </c>
      <c r="B90" s="54" t="s">
        <v>398</v>
      </c>
      <c r="C90" s="50" t="s">
        <v>382</v>
      </c>
      <c r="D90" s="50" t="s">
        <v>383</v>
      </c>
      <c r="E90" s="50" t="s">
        <v>16</v>
      </c>
      <c r="F90" s="1" t="s">
        <v>56</v>
      </c>
      <c r="G90" s="56" t="s">
        <v>117</v>
      </c>
      <c r="H90" s="15">
        <f t="shared" si="2"/>
        <v>0.315</v>
      </c>
      <c r="I90" s="16">
        <v>0.63</v>
      </c>
    </row>
    <row r="91" spans="1:9" s="3" customFormat="1" ht="27" customHeight="1">
      <c r="A91" s="12">
        <v>84</v>
      </c>
      <c r="B91" s="13" t="s">
        <v>36</v>
      </c>
      <c r="C91" s="14" t="s">
        <v>37</v>
      </c>
      <c r="D91" s="14" t="s">
        <v>37</v>
      </c>
      <c r="E91" s="14" t="s">
        <v>24</v>
      </c>
      <c r="F91" s="12" t="s">
        <v>38</v>
      </c>
      <c r="G91" s="14" t="s">
        <v>39</v>
      </c>
      <c r="H91" s="15">
        <f t="shared" si="2"/>
        <v>0.6941219125</v>
      </c>
      <c r="I91" s="16">
        <v>1.388243825</v>
      </c>
    </row>
    <row r="92" spans="1:9" s="3" customFormat="1" ht="27" customHeight="1">
      <c r="A92" s="12">
        <v>85</v>
      </c>
      <c r="B92" s="13" t="s">
        <v>40</v>
      </c>
      <c r="C92" s="14" t="s">
        <v>41</v>
      </c>
      <c r="D92" s="14" t="s">
        <v>41</v>
      </c>
      <c r="E92" s="14" t="s">
        <v>41</v>
      </c>
      <c r="F92" s="12" t="s">
        <v>42</v>
      </c>
      <c r="G92" s="14" t="s">
        <v>39</v>
      </c>
      <c r="H92" s="15">
        <f t="shared" si="2"/>
        <v>0.28575</v>
      </c>
      <c r="I92" s="16">
        <v>0.5715</v>
      </c>
    </row>
    <row r="93" spans="1:9" s="3" customFormat="1" ht="27" customHeight="1">
      <c r="A93" s="12">
        <v>86</v>
      </c>
      <c r="B93" s="17" t="s">
        <v>43</v>
      </c>
      <c r="C93" s="18" t="s">
        <v>44</v>
      </c>
      <c r="D93" s="18" t="s">
        <v>44</v>
      </c>
      <c r="E93" s="19" t="s">
        <v>9</v>
      </c>
      <c r="F93" s="20" t="s">
        <v>45</v>
      </c>
      <c r="G93" s="18" t="s">
        <v>39</v>
      </c>
      <c r="H93" s="15">
        <f t="shared" si="2"/>
        <v>0.127388</v>
      </c>
      <c r="I93" s="16">
        <v>0.254776</v>
      </c>
    </row>
    <row r="94" spans="1:9" s="3" customFormat="1" ht="27" customHeight="1">
      <c r="A94" s="12">
        <v>87</v>
      </c>
      <c r="B94" s="59" t="s">
        <v>46</v>
      </c>
      <c r="C94" s="17" t="s">
        <v>47</v>
      </c>
      <c r="D94" s="17" t="s">
        <v>47</v>
      </c>
      <c r="E94" s="59" t="s">
        <v>14</v>
      </c>
      <c r="F94" s="20" t="s">
        <v>48</v>
      </c>
      <c r="G94" s="18" t="s">
        <v>39</v>
      </c>
      <c r="H94" s="15">
        <f t="shared" si="2"/>
        <v>0.116</v>
      </c>
      <c r="I94" s="16">
        <v>0.232</v>
      </c>
    </row>
    <row r="95" spans="1:9" s="3" customFormat="1" ht="27" customHeight="1">
      <c r="A95" s="12">
        <v>88</v>
      </c>
      <c r="B95" s="17" t="s">
        <v>49</v>
      </c>
      <c r="C95" s="18" t="s">
        <v>50</v>
      </c>
      <c r="D95" s="18" t="s">
        <v>50</v>
      </c>
      <c r="E95" s="18" t="s">
        <v>51</v>
      </c>
      <c r="F95" s="20" t="s">
        <v>42</v>
      </c>
      <c r="G95" s="18" t="s">
        <v>39</v>
      </c>
      <c r="H95" s="15">
        <f t="shared" si="2"/>
        <v>0.07013249999999999</v>
      </c>
      <c r="I95" s="16">
        <v>0.14026499999999997</v>
      </c>
    </row>
    <row r="96" spans="1:9" s="3" customFormat="1" ht="27" customHeight="1">
      <c r="A96" s="12">
        <v>89</v>
      </c>
      <c r="B96" s="17" t="s">
        <v>52</v>
      </c>
      <c r="C96" s="18" t="s">
        <v>53</v>
      </c>
      <c r="D96" s="18" t="s">
        <v>53</v>
      </c>
      <c r="E96" s="18" t="s">
        <v>53</v>
      </c>
      <c r="F96" s="20" t="s">
        <v>38</v>
      </c>
      <c r="G96" s="18" t="s">
        <v>39</v>
      </c>
      <c r="H96" s="15">
        <f t="shared" si="2"/>
        <v>0.072525</v>
      </c>
      <c r="I96" s="16">
        <v>0.14505</v>
      </c>
    </row>
    <row r="97" spans="1:9" s="3" customFormat="1" ht="27" customHeight="1">
      <c r="A97" s="12">
        <v>90</v>
      </c>
      <c r="B97" s="17" t="s">
        <v>54</v>
      </c>
      <c r="C97" s="18" t="s">
        <v>55</v>
      </c>
      <c r="D97" s="18" t="s">
        <v>55</v>
      </c>
      <c r="E97" s="18" t="s">
        <v>55</v>
      </c>
      <c r="F97" s="20" t="s">
        <v>56</v>
      </c>
      <c r="G97" s="18" t="s">
        <v>39</v>
      </c>
      <c r="H97" s="15">
        <f t="shared" si="2"/>
        <v>0.027053999999999998</v>
      </c>
      <c r="I97" s="16">
        <v>0.054107999999999996</v>
      </c>
    </row>
    <row r="98" spans="1:9" s="3" customFormat="1" ht="27" customHeight="1">
      <c r="A98" s="12">
        <v>91</v>
      </c>
      <c r="B98" s="17" t="s">
        <v>58</v>
      </c>
      <c r="C98" s="18" t="s">
        <v>59</v>
      </c>
      <c r="D98" s="18" t="s">
        <v>59</v>
      </c>
      <c r="E98" s="18" t="s">
        <v>59</v>
      </c>
      <c r="F98" s="20" t="s">
        <v>48</v>
      </c>
      <c r="G98" s="18" t="s">
        <v>39</v>
      </c>
      <c r="H98" s="15">
        <f t="shared" si="2"/>
        <v>0.0318645</v>
      </c>
      <c r="I98" s="16">
        <v>0.063729</v>
      </c>
    </row>
    <row r="99" spans="1:9" s="3" customFormat="1" ht="27" customHeight="1">
      <c r="A99" s="12">
        <v>92</v>
      </c>
      <c r="B99" s="17" t="s">
        <v>60</v>
      </c>
      <c r="C99" s="18" t="s">
        <v>21</v>
      </c>
      <c r="D99" s="18" t="s">
        <v>21</v>
      </c>
      <c r="E99" s="18" t="s">
        <v>21</v>
      </c>
      <c r="F99" s="20" t="s">
        <v>56</v>
      </c>
      <c r="G99" s="18" t="s">
        <v>39</v>
      </c>
      <c r="H99" s="15">
        <f t="shared" si="2"/>
        <v>0.18191079999999998</v>
      </c>
      <c r="I99" s="16">
        <v>0.36382159999999997</v>
      </c>
    </row>
    <row r="100" spans="1:9" s="3" customFormat="1" ht="27" customHeight="1">
      <c r="A100" s="12">
        <v>93</v>
      </c>
      <c r="B100" s="17" t="s">
        <v>61</v>
      </c>
      <c r="C100" s="18" t="s">
        <v>62</v>
      </c>
      <c r="D100" s="18" t="s">
        <v>53</v>
      </c>
      <c r="E100" s="18" t="s">
        <v>53</v>
      </c>
      <c r="F100" s="20" t="s">
        <v>38</v>
      </c>
      <c r="G100" s="18" t="s">
        <v>39</v>
      </c>
      <c r="H100" s="15">
        <f t="shared" si="2"/>
        <v>0.49762275</v>
      </c>
      <c r="I100" s="16">
        <v>0.9952455</v>
      </c>
    </row>
    <row r="101" spans="1:9" s="3" customFormat="1" ht="27" customHeight="1">
      <c r="A101" s="12">
        <v>94</v>
      </c>
      <c r="B101" s="17" t="s">
        <v>63</v>
      </c>
      <c r="C101" s="18" t="s">
        <v>17</v>
      </c>
      <c r="D101" s="18" t="s">
        <v>17</v>
      </c>
      <c r="E101" s="18" t="s">
        <v>64</v>
      </c>
      <c r="F101" s="20" t="s">
        <v>57</v>
      </c>
      <c r="G101" s="25" t="s">
        <v>39</v>
      </c>
      <c r="H101" s="15">
        <f t="shared" si="2"/>
        <v>1.102</v>
      </c>
      <c r="I101" s="16">
        <v>2.204</v>
      </c>
    </row>
    <row r="102" spans="1:9" s="3" customFormat="1" ht="27" customHeight="1">
      <c r="A102" s="12">
        <v>95</v>
      </c>
      <c r="B102" s="17" t="s">
        <v>65</v>
      </c>
      <c r="C102" s="18" t="s">
        <v>17</v>
      </c>
      <c r="D102" s="18" t="s">
        <v>17</v>
      </c>
      <c r="E102" s="18" t="s">
        <v>64</v>
      </c>
      <c r="F102" s="20" t="s">
        <v>57</v>
      </c>
      <c r="G102" s="25" t="s">
        <v>39</v>
      </c>
      <c r="H102" s="15">
        <f t="shared" si="2"/>
        <v>0.17799255</v>
      </c>
      <c r="I102" s="16">
        <v>0.3559851</v>
      </c>
    </row>
    <row r="103" spans="1:9" s="3" customFormat="1" ht="27" customHeight="1">
      <c r="A103" s="12">
        <v>96</v>
      </c>
      <c r="B103" s="17" t="s">
        <v>370</v>
      </c>
      <c r="C103" s="18" t="s">
        <v>66</v>
      </c>
      <c r="D103" s="18" t="s">
        <v>67</v>
      </c>
      <c r="E103" s="19" t="s">
        <v>17</v>
      </c>
      <c r="F103" s="20" t="s">
        <v>57</v>
      </c>
      <c r="G103" s="18" t="s">
        <v>39</v>
      </c>
      <c r="H103" s="15">
        <f t="shared" si="2"/>
        <v>0.624775</v>
      </c>
      <c r="I103" s="16">
        <v>1.24955</v>
      </c>
    </row>
    <row r="104" spans="1:9" s="3" customFormat="1" ht="27" customHeight="1">
      <c r="A104" s="12">
        <v>97</v>
      </c>
      <c r="B104" s="57" t="s">
        <v>68</v>
      </c>
      <c r="C104" s="18" t="s">
        <v>17</v>
      </c>
      <c r="D104" s="18" t="s">
        <v>17</v>
      </c>
      <c r="E104" s="18" t="s">
        <v>64</v>
      </c>
      <c r="F104" s="20" t="s">
        <v>57</v>
      </c>
      <c r="G104" s="18" t="s">
        <v>39</v>
      </c>
      <c r="H104" s="15">
        <f aca="true" t="shared" si="3" ref="H104:H127">I104/2</f>
        <v>0.3179075</v>
      </c>
      <c r="I104" s="16">
        <v>0.635815</v>
      </c>
    </row>
    <row r="105" spans="1:9" s="3" customFormat="1" ht="32.25" customHeight="1">
      <c r="A105" s="12">
        <v>98</v>
      </c>
      <c r="B105" s="17" t="s">
        <v>69</v>
      </c>
      <c r="C105" s="18" t="s">
        <v>20</v>
      </c>
      <c r="D105" s="18" t="s">
        <v>20</v>
      </c>
      <c r="E105" s="18" t="s">
        <v>20</v>
      </c>
      <c r="F105" s="20" t="s">
        <v>38</v>
      </c>
      <c r="G105" s="18" t="s">
        <v>39</v>
      </c>
      <c r="H105" s="15">
        <f t="shared" si="3"/>
        <v>2.2042075</v>
      </c>
      <c r="I105" s="16">
        <v>4.408415</v>
      </c>
    </row>
    <row r="106" spans="1:9" s="3" customFormat="1" ht="28.5" customHeight="1">
      <c r="A106" s="12">
        <v>99</v>
      </c>
      <c r="B106" s="17" t="s">
        <v>70</v>
      </c>
      <c r="C106" s="18" t="s">
        <v>16</v>
      </c>
      <c r="D106" s="18" t="s">
        <v>16</v>
      </c>
      <c r="E106" s="18" t="s">
        <v>16</v>
      </c>
      <c r="F106" s="20" t="s">
        <v>56</v>
      </c>
      <c r="G106" s="18" t="s">
        <v>39</v>
      </c>
      <c r="H106" s="15">
        <f t="shared" si="3"/>
        <v>0.16543425</v>
      </c>
      <c r="I106" s="16">
        <v>0.3308685</v>
      </c>
    </row>
    <row r="107" spans="1:9" s="3" customFormat="1" ht="27" customHeight="1">
      <c r="A107" s="12">
        <v>100</v>
      </c>
      <c r="B107" s="17" t="s">
        <v>71</v>
      </c>
      <c r="C107" s="18" t="s">
        <v>72</v>
      </c>
      <c r="D107" s="18" t="s">
        <v>72</v>
      </c>
      <c r="E107" s="18" t="s">
        <v>72</v>
      </c>
      <c r="F107" s="20" t="s">
        <v>42</v>
      </c>
      <c r="G107" s="18" t="s">
        <v>39</v>
      </c>
      <c r="H107" s="15">
        <f t="shared" si="3"/>
        <v>2.7065</v>
      </c>
      <c r="I107" s="16">
        <v>5.413</v>
      </c>
    </row>
    <row r="108" spans="1:9" s="3" customFormat="1" ht="32.25" customHeight="1">
      <c r="A108" s="12">
        <v>101</v>
      </c>
      <c r="B108" s="17" t="s">
        <v>73</v>
      </c>
      <c r="C108" s="18" t="s">
        <v>74</v>
      </c>
      <c r="D108" s="18" t="s">
        <v>74</v>
      </c>
      <c r="E108" s="18" t="s">
        <v>16</v>
      </c>
      <c r="F108" s="20" t="s">
        <v>56</v>
      </c>
      <c r="G108" s="18" t="s">
        <v>39</v>
      </c>
      <c r="H108" s="15">
        <f t="shared" si="3"/>
        <v>0.4929325</v>
      </c>
      <c r="I108" s="16">
        <v>0.985865</v>
      </c>
    </row>
    <row r="109" spans="1:9" s="3" customFormat="1" ht="32.25" customHeight="1">
      <c r="A109" s="12">
        <v>102</v>
      </c>
      <c r="B109" s="57" t="s">
        <v>371</v>
      </c>
      <c r="C109" s="18" t="s">
        <v>76</v>
      </c>
      <c r="D109" s="18" t="s">
        <v>76</v>
      </c>
      <c r="E109" s="18" t="s">
        <v>76</v>
      </c>
      <c r="F109" s="20" t="s">
        <v>42</v>
      </c>
      <c r="G109" s="18" t="s">
        <v>39</v>
      </c>
      <c r="H109" s="48">
        <f t="shared" si="3"/>
        <v>0.0243725</v>
      </c>
      <c r="I109" s="49">
        <v>0.048745</v>
      </c>
    </row>
    <row r="110" spans="1:9" s="3" customFormat="1" ht="32.25" customHeight="1">
      <c r="A110" s="12">
        <v>103</v>
      </c>
      <c r="B110" s="17" t="s">
        <v>78</v>
      </c>
      <c r="C110" s="18" t="s">
        <v>17</v>
      </c>
      <c r="D110" s="18" t="s">
        <v>79</v>
      </c>
      <c r="E110" s="18" t="s">
        <v>64</v>
      </c>
      <c r="F110" s="20" t="s">
        <v>57</v>
      </c>
      <c r="G110" s="18" t="s">
        <v>39</v>
      </c>
      <c r="H110" s="48">
        <f t="shared" si="3"/>
        <v>0.1352987125</v>
      </c>
      <c r="I110" s="49">
        <v>0.270597425</v>
      </c>
    </row>
    <row r="111" spans="1:9" s="3" customFormat="1" ht="32.25" customHeight="1">
      <c r="A111" s="12">
        <v>104</v>
      </c>
      <c r="B111" s="21" t="s">
        <v>80</v>
      </c>
      <c r="C111" s="22" t="s">
        <v>81</v>
      </c>
      <c r="D111" s="22" t="s">
        <v>81</v>
      </c>
      <c r="E111" s="18" t="s">
        <v>72</v>
      </c>
      <c r="F111" s="23" t="s">
        <v>42</v>
      </c>
      <c r="G111" s="22" t="s">
        <v>39</v>
      </c>
      <c r="H111" s="48">
        <f t="shared" si="3"/>
        <v>0.0489575</v>
      </c>
      <c r="I111" s="49">
        <v>0.097915</v>
      </c>
    </row>
    <row r="112" spans="1:9" s="3" customFormat="1" ht="32.25" customHeight="1">
      <c r="A112" s="12">
        <v>105</v>
      </c>
      <c r="B112" s="21" t="s">
        <v>82</v>
      </c>
      <c r="C112" s="22" t="s">
        <v>83</v>
      </c>
      <c r="D112" s="22" t="s">
        <v>83</v>
      </c>
      <c r="E112" s="18" t="s">
        <v>21</v>
      </c>
      <c r="F112" s="23" t="s">
        <v>56</v>
      </c>
      <c r="G112" s="22" t="s">
        <v>39</v>
      </c>
      <c r="H112" s="48">
        <f t="shared" si="3"/>
        <v>0.47423174999999995</v>
      </c>
      <c r="I112" s="49">
        <v>0.9484634999999999</v>
      </c>
    </row>
    <row r="113" spans="1:9" s="3" customFormat="1" ht="32.25" customHeight="1">
      <c r="A113" s="12">
        <v>106</v>
      </c>
      <c r="B113" s="21" t="s">
        <v>84</v>
      </c>
      <c r="C113" s="22" t="s">
        <v>85</v>
      </c>
      <c r="D113" s="22" t="s">
        <v>85</v>
      </c>
      <c r="E113" s="22" t="s">
        <v>85</v>
      </c>
      <c r="F113" s="23" t="s">
        <v>56</v>
      </c>
      <c r="G113" s="22" t="s">
        <v>39</v>
      </c>
      <c r="H113" s="48">
        <f t="shared" si="3"/>
        <v>0.326209</v>
      </c>
      <c r="I113" s="49">
        <v>0.652418</v>
      </c>
    </row>
    <row r="114" spans="1:9" s="3" customFormat="1" ht="32.25" customHeight="1">
      <c r="A114" s="12">
        <v>107</v>
      </c>
      <c r="B114" s="21" t="s">
        <v>86</v>
      </c>
      <c r="C114" s="19" t="s">
        <v>87</v>
      </c>
      <c r="D114" s="19" t="s">
        <v>87</v>
      </c>
      <c r="E114" s="19" t="s">
        <v>87</v>
      </c>
      <c r="F114" s="23" t="s">
        <v>48</v>
      </c>
      <c r="G114" s="22" t="s">
        <v>39</v>
      </c>
      <c r="H114" s="48">
        <f t="shared" si="3"/>
        <v>0.239645</v>
      </c>
      <c r="I114" s="49">
        <v>0.47929</v>
      </c>
    </row>
    <row r="115" spans="1:9" s="3" customFormat="1" ht="32.25" customHeight="1">
      <c r="A115" s="12">
        <v>108</v>
      </c>
      <c r="B115" s="22" t="s">
        <v>88</v>
      </c>
      <c r="C115" s="22" t="s">
        <v>16</v>
      </c>
      <c r="D115" s="22" t="s">
        <v>16</v>
      </c>
      <c r="E115" s="22" t="s">
        <v>16</v>
      </c>
      <c r="F115" s="23" t="s">
        <v>56</v>
      </c>
      <c r="G115" s="22" t="s">
        <v>39</v>
      </c>
      <c r="H115" s="48">
        <f t="shared" si="3"/>
        <v>0.595</v>
      </c>
      <c r="I115" s="60">
        <v>1.19</v>
      </c>
    </row>
    <row r="116" spans="1:9" s="3" customFormat="1" ht="32.25" customHeight="1">
      <c r="A116" s="12">
        <v>109</v>
      </c>
      <c r="B116" s="17" t="s">
        <v>137</v>
      </c>
      <c r="C116" s="18" t="s">
        <v>101</v>
      </c>
      <c r="D116" s="18" t="s">
        <v>101</v>
      </c>
      <c r="E116" s="18" t="s">
        <v>101</v>
      </c>
      <c r="F116" s="20" t="s">
        <v>45</v>
      </c>
      <c r="G116" s="18" t="s">
        <v>39</v>
      </c>
      <c r="H116" s="48">
        <f t="shared" si="3"/>
        <v>0.35164975</v>
      </c>
      <c r="I116" s="49">
        <v>0.7032995</v>
      </c>
    </row>
    <row r="117" spans="1:9" s="3" customFormat="1" ht="32.25" customHeight="1">
      <c r="A117" s="12">
        <v>110</v>
      </c>
      <c r="B117" s="54" t="s">
        <v>407</v>
      </c>
      <c r="C117" s="50" t="s">
        <v>13</v>
      </c>
      <c r="D117" s="50" t="s">
        <v>13</v>
      </c>
      <c r="E117" s="50" t="s">
        <v>14</v>
      </c>
      <c r="F117" s="1" t="s">
        <v>48</v>
      </c>
      <c r="G117" s="55" t="s">
        <v>39</v>
      </c>
      <c r="H117" s="53">
        <f t="shared" si="3"/>
        <v>0.0015</v>
      </c>
      <c r="I117" s="52">
        <v>0.003</v>
      </c>
    </row>
    <row r="118" spans="1:9" s="3" customFormat="1" ht="32.25" customHeight="1">
      <c r="A118" s="12">
        <v>111</v>
      </c>
      <c r="B118" s="54" t="s">
        <v>409</v>
      </c>
      <c r="C118" s="50" t="s">
        <v>17</v>
      </c>
      <c r="D118" s="50" t="s">
        <v>384</v>
      </c>
      <c r="E118" s="50" t="s">
        <v>64</v>
      </c>
      <c r="F118" s="1" t="s">
        <v>57</v>
      </c>
      <c r="G118" s="55" t="s">
        <v>39</v>
      </c>
      <c r="H118" s="48">
        <f t="shared" si="3"/>
        <v>0.425</v>
      </c>
      <c r="I118" s="49">
        <v>0.85</v>
      </c>
    </row>
    <row r="119" spans="1:9" s="3" customFormat="1" ht="32.25" customHeight="1">
      <c r="A119" s="12">
        <v>112</v>
      </c>
      <c r="B119" s="54" t="s">
        <v>410</v>
      </c>
      <c r="C119" s="50" t="s">
        <v>14</v>
      </c>
      <c r="D119" s="50" t="s">
        <v>14</v>
      </c>
      <c r="E119" s="50" t="s">
        <v>14</v>
      </c>
      <c r="F119" s="1" t="s">
        <v>48</v>
      </c>
      <c r="G119" s="55" t="s">
        <v>39</v>
      </c>
      <c r="H119" s="51">
        <f t="shared" si="3"/>
        <v>0.003</v>
      </c>
      <c r="I119" s="52">
        <v>0.006</v>
      </c>
    </row>
    <row r="120" spans="1:9" s="3" customFormat="1" ht="32.25" customHeight="1">
      <c r="A120" s="12">
        <v>113</v>
      </c>
      <c r="B120" s="54" t="s">
        <v>411</v>
      </c>
      <c r="C120" s="50" t="s">
        <v>19</v>
      </c>
      <c r="D120" s="50" t="s">
        <v>19</v>
      </c>
      <c r="E120" s="50" t="s">
        <v>20</v>
      </c>
      <c r="F120" s="1" t="s">
        <v>38</v>
      </c>
      <c r="G120" s="55" t="s">
        <v>39</v>
      </c>
      <c r="H120" s="51">
        <f t="shared" si="3"/>
        <v>0.0035</v>
      </c>
      <c r="I120" s="51">
        <v>0.007</v>
      </c>
    </row>
    <row r="121" spans="1:9" s="3" customFormat="1" ht="32.25" customHeight="1">
      <c r="A121" s="12">
        <v>114</v>
      </c>
      <c r="B121" s="54" t="s">
        <v>412</v>
      </c>
      <c r="C121" s="50" t="s">
        <v>21</v>
      </c>
      <c r="D121" s="50" t="s">
        <v>21</v>
      </c>
      <c r="E121" s="50" t="s">
        <v>21</v>
      </c>
      <c r="F121" s="1" t="s">
        <v>56</v>
      </c>
      <c r="G121" s="55" t="s">
        <v>39</v>
      </c>
      <c r="H121" s="51">
        <f t="shared" si="3"/>
        <v>0.003</v>
      </c>
      <c r="I121" s="51">
        <v>0.006</v>
      </c>
    </row>
    <row r="122" spans="1:9" s="3" customFormat="1" ht="32.25" customHeight="1">
      <c r="A122" s="12">
        <v>115</v>
      </c>
      <c r="B122" s="54" t="s">
        <v>397</v>
      </c>
      <c r="C122" s="50" t="s">
        <v>22</v>
      </c>
      <c r="D122" s="50" t="s">
        <v>22</v>
      </c>
      <c r="E122" s="50" t="s">
        <v>23</v>
      </c>
      <c r="F122" s="1" t="s">
        <v>45</v>
      </c>
      <c r="G122" s="55" t="s">
        <v>296</v>
      </c>
      <c r="H122" s="48">
        <f t="shared" si="3"/>
        <v>2.455</v>
      </c>
      <c r="I122" s="49">
        <v>4.91</v>
      </c>
    </row>
    <row r="123" spans="1:9" s="3" customFormat="1" ht="32.25" customHeight="1">
      <c r="A123" s="12">
        <v>116</v>
      </c>
      <c r="B123" s="54" t="s">
        <v>406</v>
      </c>
      <c r="C123" s="50" t="s">
        <v>385</v>
      </c>
      <c r="D123" s="50" t="s">
        <v>385</v>
      </c>
      <c r="E123" s="50" t="s">
        <v>9</v>
      </c>
      <c r="F123" s="1" t="s">
        <v>45</v>
      </c>
      <c r="G123" s="55" t="s">
        <v>296</v>
      </c>
      <c r="H123" s="48">
        <f t="shared" si="3"/>
        <v>0.195</v>
      </c>
      <c r="I123" s="49">
        <v>0.39</v>
      </c>
    </row>
    <row r="124" spans="1:9" s="3" customFormat="1" ht="32.25" customHeight="1">
      <c r="A124" s="12">
        <v>117</v>
      </c>
      <c r="B124" s="54" t="s">
        <v>408</v>
      </c>
      <c r="C124" s="50" t="s">
        <v>17</v>
      </c>
      <c r="D124" s="50" t="s">
        <v>384</v>
      </c>
      <c r="E124" s="50" t="s">
        <v>64</v>
      </c>
      <c r="F124" s="1" t="s">
        <v>57</v>
      </c>
      <c r="G124" s="55" t="s">
        <v>296</v>
      </c>
      <c r="H124" s="48">
        <f t="shared" si="3"/>
        <v>0.365</v>
      </c>
      <c r="I124" s="49">
        <v>0.73</v>
      </c>
    </row>
    <row r="125" spans="1:9" s="3" customFormat="1" ht="32.25" customHeight="1">
      <c r="A125" s="12">
        <v>118</v>
      </c>
      <c r="B125" s="54" t="s">
        <v>413</v>
      </c>
      <c r="C125" s="50" t="s">
        <v>381</v>
      </c>
      <c r="D125" s="50" t="s">
        <v>381</v>
      </c>
      <c r="E125" s="50" t="s">
        <v>64</v>
      </c>
      <c r="F125" s="1" t="s">
        <v>57</v>
      </c>
      <c r="G125" s="55" t="s">
        <v>296</v>
      </c>
      <c r="H125" s="48">
        <f t="shared" si="3"/>
        <v>0.425</v>
      </c>
      <c r="I125" s="49">
        <v>0.85</v>
      </c>
    </row>
    <row r="126" spans="1:9" s="3" customFormat="1" ht="32.25" customHeight="1">
      <c r="A126" s="12">
        <v>119</v>
      </c>
      <c r="B126" s="54" t="s">
        <v>402</v>
      </c>
      <c r="C126" s="50" t="s">
        <v>379</v>
      </c>
      <c r="D126" s="50" t="s">
        <v>379</v>
      </c>
      <c r="E126" s="50" t="s">
        <v>29</v>
      </c>
      <c r="F126" s="1" t="s">
        <v>57</v>
      </c>
      <c r="G126" s="55" t="s">
        <v>290</v>
      </c>
      <c r="H126" s="48">
        <f t="shared" si="3"/>
        <v>0.02</v>
      </c>
      <c r="I126" s="49">
        <v>0.04</v>
      </c>
    </row>
    <row r="127" spans="1:9" s="3" customFormat="1" ht="32.25" customHeight="1">
      <c r="A127" s="12">
        <v>120</v>
      </c>
      <c r="B127" s="54" t="s">
        <v>404</v>
      </c>
      <c r="C127" s="50" t="s">
        <v>17</v>
      </c>
      <c r="D127" s="50" t="s">
        <v>384</v>
      </c>
      <c r="E127" s="50" t="s">
        <v>64</v>
      </c>
      <c r="F127" s="1" t="s">
        <v>57</v>
      </c>
      <c r="G127" s="55" t="s">
        <v>290</v>
      </c>
      <c r="H127" s="48">
        <f t="shared" si="3"/>
        <v>0.15</v>
      </c>
      <c r="I127" s="49">
        <v>0.3</v>
      </c>
    </row>
    <row r="128" spans="1:9" s="3" customFormat="1" ht="27" customHeight="1" thickBot="1">
      <c r="A128" s="74" t="s">
        <v>191</v>
      </c>
      <c r="B128" s="75"/>
      <c r="C128" s="75"/>
      <c r="D128" s="75"/>
      <c r="E128" s="75"/>
      <c r="F128" s="75"/>
      <c r="G128" s="76"/>
      <c r="H128" s="34">
        <f>SUM(H8:H127)</f>
        <v>85.09260884499999</v>
      </c>
      <c r="I128" s="35">
        <f>SUM(I8:I127)</f>
        <v>170.18521768999997</v>
      </c>
    </row>
    <row r="129" spans="1:9" ht="27" customHeight="1" thickTop="1">
      <c r="A129" s="71" t="s">
        <v>192</v>
      </c>
      <c r="B129" s="72"/>
      <c r="C129" s="72"/>
      <c r="D129" s="72"/>
      <c r="E129" s="72"/>
      <c r="F129" s="72"/>
      <c r="G129" s="72"/>
      <c r="H129" s="72"/>
      <c r="I129" s="73"/>
    </row>
    <row r="130" spans="1:9" ht="27" customHeight="1">
      <c r="A130" s="36">
        <v>1</v>
      </c>
      <c r="B130" s="24" t="s">
        <v>327</v>
      </c>
      <c r="C130" s="18" t="s">
        <v>59</v>
      </c>
      <c r="D130" s="18" t="s">
        <v>59</v>
      </c>
      <c r="E130" s="18" t="s">
        <v>59</v>
      </c>
      <c r="F130" s="23" t="s">
        <v>48</v>
      </c>
      <c r="G130" s="22" t="s">
        <v>77</v>
      </c>
      <c r="H130" s="15">
        <f aca="true" t="shared" si="4" ref="H130:H161">I130/2</f>
        <v>0.3699393390036297</v>
      </c>
      <c r="I130" s="44">
        <v>0.7398786780072594</v>
      </c>
    </row>
    <row r="131" spans="1:9" ht="27" customHeight="1">
      <c r="A131" s="36">
        <v>2</v>
      </c>
      <c r="B131" s="24" t="s">
        <v>329</v>
      </c>
      <c r="C131" s="22" t="s">
        <v>330</v>
      </c>
      <c r="D131" s="22" t="s">
        <v>330</v>
      </c>
      <c r="E131" s="22" t="s">
        <v>51</v>
      </c>
      <c r="F131" s="23" t="s">
        <v>42</v>
      </c>
      <c r="G131" s="22" t="s">
        <v>77</v>
      </c>
      <c r="H131" s="15">
        <f t="shared" si="4"/>
        <v>0.7952542165304556</v>
      </c>
      <c r="I131" s="44">
        <v>1.5905084330609112</v>
      </c>
    </row>
    <row r="132" spans="1:9" ht="38.25" customHeight="1">
      <c r="A132" s="36">
        <v>3</v>
      </c>
      <c r="B132" s="24" t="s">
        <v>374</v>
      </c>
      <c r="C132" s="18" t="s">
        <v>154</v>
      </c>
      <c r="D132" s="18" t="s">
        <v>154</v>
      </c>
      <c r="E132" s="18" t="s">
        <v>154</v>
      </c>
      <c r="F132" s="23" t="s">
        <v>57</v>
      </c>
      <c r="G132" s="22" t="s">
        <v>77</v>
      </c>
      <c r="H132" s="15">
        <f t="shared" si="4"/>
        <v>0.33862856031884536</v>
      </c>
      <c r="I132" s="44">
        <v>0.6772571206376907</v>
      </c>
    </row>
    <row r="133" spans="1:9" ht="27" customHeight="1">
      <c r="A133" s="36">
        <v>4</v>
      </c>
      <c r="B133" s="24" t="s">
        <v>331</v>
      </c>
      <c r="C133" s="22" t="s">
        <v>332</v>
      </c>
      <c r="D133" s="22" t="s">
        <v>332</v>
      </c>
      <c r="E133" s="22" t="s">
        <v>87</v>
      </c>
      <c r="F133" s="23" t="s">
        <v>48</v>
      </c>
      <c r="G133" s="22" t="s">
        <v>77</v>
      </c>
      <c r="H133" s="15">
        <f t="shared" si="4"/>
        <v>0.7343082098155839</v>
      </c>
      <c r="I133" s="44">
        <v>1.4686164196311677</v>
      </c>
    </row>
    <row r="134" spans="1:9" ht="27" customHeight="1">
      <c r="A134" s="36">
        <v>5</v>
      </c>
      <c r="B134" s="24" t="s">
        <v>333</v>
      </c>
      <c r="C134" s="18" t="s">
        <v>76</v>
      </c>
      <c r="D134" s="18" t="s">
        <v>76</v>
      </c>
      <c r="E134" s="18" t="s">
        <v>76</v>
      </c>
      <c r="F134" s="23" t="s">
        <v>42</v>
      </c>
      <c r="G134" s="22" t="s">
        <v>77</v>
      </c>
      <c r="H134" s="15">
        <f t="shared" si="4"/>
        <v>0.5400464818204425</v>
      </c>
      <c r="I134" s="44">
        <v>1.080092963640885</v>
      </c>
    </row>
    <row r="135" spans="1:9" ht="27" customHeight="1">
      <c r="A135" s="36">
        <v>6</v>
      </c>
      <c r="B135" s="24" t="s">
        <v>245</v>
      </c>
      <c r="C135" s="18" t="s">
        <v>21</v>
      </c>
      <c r="D135" s="18" t="s">
        <v>21</v>
      </c>
      <c r="E135" s="18" t="s">
        <v>21</v>
      </c>
      <c r="F135" s="23" t="s">
        <v>56</v>
      </c>
      <c r="G135" s="22" t="s">
        <v>109</v>
      </c>
      <c r="H135" s="15">
        <f t="shared" si="4"/>
        <v>0.6113068372239054</v>
      </c>
      <c r="I135" s="44">
        <v>1.2226136744478109</v>
      </c>
    </row>
    <row r="136" spans="1:9" ht="27" customHeight="1">
      <c r="A136" s="36">
        <v>7</v>
      </c>
      <c r="B136" s="24" t="s">
        <v>246</v>
      </c>
      <c r="C136" s="22" t="s">
        <v>247</v>
      </c>
      <c r="D136" s="22" t="s">
        <v>247</v>
      </c>
      <c r="E136" s="18" t="s">
        <v>51</v>
      </c>
      <c r="F136" s="23" t="s">
        <v>42</v>
      </c>
      <c r="G136" s="22" t="s">
        <v>109</v>
      </c>
      <c r="H136" s="15">
        <f t="shared" si="4"/>
        <v>2.506799863035474</v>
      </c>
      <c r="I136" s="44">
        <v>5.013599726070948</v>
      </c>
    </row>
    <row r="137" spans="1:9" ht="27" customHeight="1">
      <c r="A137" s="36">
        <v>8</v>
      </c>
      <c r="B137" s="24" t="s">
        <v>255</v>
      </c>
      <c r="C137" s="22" t="s">
        <v>87</v>
      </c>
      <c r="D137" s="22" t="s">
        <v>87</v>
      </c>
      <c r="E137" s="22" t="s">
        <v>87</v>
      </c>
      <c r="F137" s="23" t="s">
        <v>48</v>
      </c>
      <c r="G137" s="22" t="s">
        <v>124</v>
      </c>
      <c r="H137" s="15">
        <f t="shared" si="4"/>
        <v>0.25630217702849645</v>
      </c>
      <c r="I137" s="44">
        <v>0.5126043540569929</v>
      </c>
    </row>
    <row r="138" spans="1:9" ht="27" customHeight="1">
      <c r="A138" s="36">
        <v>9</v>
      </c>
      <c r="B138" s="24" t="s">
        <v>256</v>
      </c>
      <c r="C138" s="18" t="s">
        <v>59</v>
      </c>
      <c r="D138" s="18" t="s">
        <v>59</v>
      </c>
      <c r="E138" s="18" t="s">
        <v>59</v>
      </c>
      <c r="F138" s="23" t="s">
        <v>48</v>
      </c>
      <c r="G138" s="22" t="s">
        <v>124</v>
      </c>
      <c r="H138" s="15">
        <f t="shared" si="4"/>
        <v>0.31848028258457606</v>
      </c>
      <c r="I138" s="44">
        <v>0.6369605651691521</v>
      </c>
    </row>
    <row r="139" spans="1:9" ht="27" customHeight="1">
      <c r="A139" s="36">
        <v>10</v>
      </c>
      <c r="B139" s="24" t="s">
        <v>257</v>
      </c>
      <c r="C139" s="18" t="s">
        <v>14</v>
      </c>
      <c r="D139" s="18" t="s">
        <v>14</v>
      </c>
      <c r="E139" s="18" t="s">
        <v>14</v>
      </c>
      <c r="F139" s="23" t="s">
        <v>48</v>
      </c>
      <c r="G139" s="22" t="s">
        <v>124</v>
      </c>
      <c r="H139" s="15">
        <f t="shared" si="4"/>
        <v>1.0545478692294727</v>
      </c>
      <c r="I139" s="44">
        <v>2.1090957384589455</v>
      </c>
    </row>
    <row r="140" spans="1:9" ht="27" customHeight="1">
      <c r="A140" s="36">
        <v>11</v>
      </c>
      <c r="B140" s="22" t="s">
        <v>258</v>
      </c>
      <c r="C140" s="18" t="s">
        <v>23</v>
      </c>
      <c r="D140" s="18" t="s">
        <v>23</v>
      </c>
      <c r="E140" s="18" t="s">
        <v>23</v>
      </c>
      <c r="F140" s="23" t="s">
        <v>45</v>
      </c>
      <c r="G140" s="22" t="s">
        <v>124</v>
      </c>
      <c r="H140" s="15">
        <f t="shared" si="4"/>
        <v>2.225268763820905</v>
      </c>
      <c r="I140" s="44">
        <v>4.45053752764181</v>
      </c>
    </row>
    <row r="141" spans="1:9" ht="27" customHeight="1">
      <c r="A141" s="36">
        <v>12</v>
      </c>
      <c r="B141" s="24" t="s">
        <v>259</v>
      </c>
      <c r="C141" s="22" t="s">
        <v>17</v>
      </c>
      <c r="D141" s="22" t="s">
        <v>229</v>
      </c>
      <c r="E141" s="22" t="s">
        <v>17</v>
      </c>
      <c r="F141" s="23" t="s">
        <v>57</v>
      </c>
      <c r="G141" s="22" t="s">
        <v>124</v>
      </c>
      <c r="H141" s="15">
        <f t="shared" si="4"/>
        <v>0.23550777297731523</v>
      </c>
      <c r="I141" s="44">
        <v>0.47101554595463047</v>
      </c>
    </row>
    <row r="142" spans="1:9" ht="27" customHeight="1">
      <c r="A142" s="36">
        <v>13</v>
      </c>
      <c r="B142" s="24" t="s">
        <v>260</v>
      </c>
      <c r="C142" s="22" t="s">
        <v>17</v>
      </c>
      <c r="D142" s="22" t="s">
        <v>17</v>
      </c>
      <c r="E142" s="22" t="s">
        <v>17</v>
      </c>
      <c r="F142" s="23" t="s">
        <v>57</v>
      </c>
      <c r="G142" s="22" t="s">
        <v>124</v>
      </c>
      <c r="H142" s="15">
        <f t="shared" si="4"/>
        <v>0.41986050129071095</v>
      </c>
      <c r="I142" s="44">
        <v>0.8397210025814219</v>
      </c>
    </row>
    <row r="143" spans="1:9" ht="27" customHeight="1">
      <c r="A143" s="36">
        <v>14</v>
      </c>
      <c r="B143" s="24" t="s">
        <v>261</v>
      </c>
      <c r="C143" s="22" t="s">
        <v>262</v>
      </c>
      <c r="D143" s="22" t="s">
        <v>262</v>
      </c>
      <c r="E143" s="18" t="s">
        <v>72</v>
      </c>
      <c r="F143" s="23" t="s">
        <v>42</v>
      </c>
      <c r="G143" s="22" t="s">
        <v>124</v>
      </c>
      <c r="H143" s="15">
        <f t="shared" si="4"/>
        <v>1.1381389414211802</v>
      </c>
      <c r="I143" s="44">
        <v>2.2762778828423604</v>
      </c>
    </row>
    <row r="144" spans="1:9" ht="27" customHeight="1">
      <c r="A144" s="36">
        <v>15</v>
      </c>
      <c r="B144" s="24" t="s">
        <v>263</v>
      </c>
      <c r="C144" s="18" t="s">
        <v>21</v>
      </c>
      <c r="D144" s="18" t="s">
        <v>21</v>
      </c>
      <c r="E144" s="18" t="s">
        <v>21</v>
      </c>
      <c r="F144" s="23" t="s">
        <v>56</v>
      </c>
      <c r="G144" s="22" t="s">
        <v>124</v>
      </c>
      <c r="H144" s="15">
        <f t="shared" si="4"/>
        <v>0.5503840975420267</v>
      </c>
      <c r="I144" s="44">
        <v>1.1007681950840533</v>
      </c>
    </row>
    <row r="145" spans="1:9" ht="27" customHeight="1">
      <c r="A145" s="36">
        <v>16</v>
      </c>
      <c r="B145" s="24" t="s">
        <v>264</v>
      </c>
      <c r="C145" s="22" t="s">
        <v>13</v>
      </c>
      <c r="D145" s="22" t="s">
        <v>13</v>
      </c>
      <c r="E145" s="18" t="s">
        <v>14</v>
      </c>
      <c r="F145" s="23" t="s">
        <v>48</v>
      </c>
      <c r="G145" s="22" t="s">
        <v>124</v>
      </c>
      <c r="H145" s="15">
        <f t="shared" si="4"/>
        <v>0.17064301420386266</v>
      </c>
      <c r="I145" s="44">
        <v>0.3412860284077253</v>
      </c>
    </row>
    <row r="146" spans="1:9" ht="27" customHeight="1">
      <c r="A146" s="36">
        <v>17</v>
      </c>
      <c r="B146" s="58" t="s">
        <v>417</v>
      </c>
      <c r="C146" s="50" t="s">
        <v>21</v>
      </c>
      <c r="D146" s="50" t="s">
        <v>21</v>
      </c>
      <c r="E146" s="50" t="s">
        <v>21</v>
      </c>
      <c r="F146" s="1" t="s">
        <v>56</v>
      </c>
      <c r="G146" s="55" t="s">
        <v>124</v>
      </c>
      <c r="H146" s="15">
        <f t="shared" si="4"/>
        <v>0.115</v>
      </c>
      <c r="I146" s="44">
        <v>0.23</v>
      </c>
    </row>
    <row r="147" spans="1:9" ht="27" customHeight="1">
      <c r="A147" s="36">
        <v>18</v>
      </c>
      <c r="B147" s="2" t="s">
        <v>430</v>
      </c>
      <c r="C147" s="50" t="s">
        <v>15</v>
      </c>
      <c r="D147" s="50" t="s">
        <v>15</v>
      </c>
      <c r="E147" s="50" t="s">
        <v>16</v>
      </c>
      <c r="F147" s="1" t="s">
        <v>56</v>
      </c>
      <c r="G147" s="55" t="s">
        <v>124</v>
      </c>
      <c r="H147" s="15">
        <f t="shared" si="4"/>
        <v>0.155</v>
      </c>
      <c r="I147" s="44">
        <v>0.31</v>
      </c>
    </row>
    <row r="148" spans="1:9" ht="27" customHeight="1">
      <c r="A148" s="36">
        <v>19</v>
      </c>
      <c r="B148" s="22" t="s">
        <v>299</v>
      </c>
      <c r="C148" s="14" t="s">
        <v>24</v>
      </c>
      <c r="D148" s="14" t="s">
        <v>24</v>
      </c>
      <c r="E148" s="14" t="s">
        <v>24</v>
      </c>
      <c r="F148" s="23" t="s">
        <v>38</v>
      </c>
      <c r="G148" s="22" t="s">
        <v>142</v>
      </c>
      <c r="H148" s="15">
        <f t="shared" si="4"/>
        <v>2.659879104772716</v>
      </c>
      <c r="I148" s="44">
        <v>5.319758209545432</v>
      </c>
    </row>
    <row r="149" spans="1:9" ht="27" customHeight="1">
      <c r="A149" s="36">
        <v>20</v>
      </c>
      <c r="B149" s="22" t="s">
        <v>300</v>
      </c>
      <c r="C149" s="22" t="s">
        <v>301</v>
      </c>
      <c r="D149" s="22" t="s">
        <v>302</v>
      </c>
      <c r="E149" s="22" t="s">
        <v>9</v>
      </c>
      <c r="F149" s="23" t="s">
        <v>45</v>
      </c>
      <c r="G149" s="22" t="s">
        <v>142</v>
      </c>
      <c r="H149" s="15">
        <f t="shared" si="4"/>
        <v>0.39363847403786667</v>
      </c>
      <c r="I149" s="44">
        <v>0.7872769480757333</v>
      </c>
    </row>
    <row r="150" spans="1:9" ht="27" customHeight="1">
      <c r="A150" s="36">
        <v>21</v>
      </c>
      <c r="B150" s="22" t="s">
        <v>303</v>
      </c>
      <c r="C150" s="22" t="s">
        <v>20</v>
      </c>
      <c r="D150" s="22" t="s">
        <v>20</v>
      </c>
      <c r="E150" s="22" t="s">
        <v>20</v>
      </c>
      <c r="F150" s="23" t="s">
        <v>38</v>
      </c>
      <c r="G150" s="22" t="s">
        <v>142</v>
      </c>
      <c r="H150" s="15">
        <f t="shared" si="4"/>
        <v>0.18174228070930995</v>
      </c>
      <c r="I150" s="44">
        <v>0.3634845614186199</v>
      </c>
    </row>
    <row r="151" spans="1:9" ht="27" customHeight="1">
      <c r="A151" s="36">
        <v>22</v>
      </c>
      <c r="B151" s="22" t="s">
        <v>304</v>
      </c>
      <c r="C151" s="14" t="s">
        <v>41</v>
      </c>
      <c r="D151" s="14" t="s">
        <v>41</v>
      </c>
      <c r="E151" s="14" t="s">
        <v>41</v>
      </c>
      <c r="F151" s="23" t="s">
        <v>42</v>
      </c>
      <c r="G151" s="22" t="s">
        <v>142</v>
      </c>
      <c r="H151" s="15">
        <f t="shared" si="4"/>
        <v>0.2708542063742548</v>
      </c>
      <c r="I151" s="44">
        <v>0.5417084127485096</v>
      </c>
    </row>
    <row r="152" spans="1:9" ht="27" customHeight="1">
      <c r="A152" s="36">
        <v>23</v>
      </c>
      <c r="B152" s="22" t="s">
        <v>305</v>
      </c>
      <c r="C152" s="22" t="s">
        <v>87</v>
      </c>
      <c r="D152" s="22" t="s">
        <v>87</v>
      </c>
      <c r="E152" s="22" t="s">
        <v>87</v>
      </c>
      <c r="F152" s="23" t="s">
        <v>48</v>
      </c>
      <c r="G152" s="22" t="s">
        <v>142</v>
      </c>
      <c r="H152" s="15">
        <f t="shared" si="4"/>
        <v>0.7281689558975026</v>
      </c>
      <c r="I152" s="44">
        <v>1.4563379117950053</v>
      </c>
    </row>
    <row r="153" spans="1:9" ht="27" customHeight="1">
      <c r="A153" s="36">
        <v>24</v>
      </c>
      <c r="B153" s="22" t="s">
        <v>306</v>
      </c>
      <c r="C153" s="22" t="s">
        <v>307</v>
      </c>
      <c r="D153" s="22" t="s">
        <v>307</v>
      </c>
      <c r="E153" s="22" t="s">
        <v>87</v>
      </c>
      <c r="F153" s="23" t="s">
        <v>48</v>
      </c>
      <c r="G153" s="22" t="s">
        <v>142</v>
      </c>
      <c r="H153" s="15">
        <f t="shared" si="4"/>
        <v>0.5374048223428295</v>
      </c>
      <c r="I153" s="44">
        <v>1.074809644685659</v>
      </c>
    </row>
    <row r="154" spans="1:9" ht="27" customHeight="1">
      <c r="A154" s="36">
        <v>25</v>
      </c>
      <c r="B154" s="24" t="s">
        <v>308</v>
      </c>
      <c r="C154" s="22" t="s">
        <v>51</v>
      </c>
      <c r="D154" s="22" t="s">
        <v>51</v>
      </c>
      <c r="E154" s="22" t="s">
        <v>51</v>
      </c>
      <c r="F154" s="23" t="s">
        <v>42</v>
      </c>
      <c r="G154" s="22" t="s">
        <v>142</v>
      </c>
      <c r="H154" s="15">
        <f t="shared" si="4"/>
        <v>0.2749638372801592</v>
      </c>
      <c r="I154" s="44">
        <v>0.5499276745603184</v>
      </c>
    </row>
    <row r="155" spans="1:9" ht="27" customHeight="1">
      <c r="A155" s="36">
        <v>26</v>
      </c>
      <c r="B155" s="24" t="s">
        <v>309</v>
      </c>
      <c r="C155" s="22" t="s">
        <v>87</v>
      </c>
      <c r="D155" s="22" t="s">
        <v>87</v>
      </c>
      <c r="E155" s="22" t="s">
        <v>87</v>
      </c>
      <c r="F155" s="23" t="s">
        <v>48</v>
      </c>
      <c r="G155" s="22" t="s">
        <v>142</v>
      </c>
      <c r="H155" s="15">
        <f t="shared" si="4"/>
        <v>0.49905167215271173</v>
      </c>
      <c r="I155" s="44">
        <v>0.9981033443054235</v>
      </c>
    </row>
    <row r="156" spans="1:9" ht="27" customHeight="1">
      <c r="A156" s="36">
        <v>27</v>
      </c>
      <c r="B156" s="24" t="s">
        <v>310</v>
      </c>
      <c r="C156" s="22" t="s">
        <v>208</v>
      </c>
      <c r="D156" s="22" t="s">
        <v>208</v>
      </c>
      <c r="E156" s="22" t="s">
        <v>208</v>
      </c>
      <c r="F156" s="23" t="s">
        <v>48</v>
      </c>
      <c r="G156" s="22" t="s">
        <v>142</v>
      </c>
      <c r="H156" s="15">
        <f t="shared" si="4"/>
        <v>0.4342058026429781</v>
      </c>
      <c r="I156" s="44">
        <v>0.8684116052859562</v>
      </c>
    </row>
    <row r="157" spans="1:9" ht="27" customHeight="1">
      <c r="A157" s="36">
        <v>28</v>
      </c>
      <c r="B157" s="24" t="s">
        <v>311</v>
      </c>
      <c r="C157" s="18" t="s">
        <v>51</v>
      </c>
      <c r="D157" s="18" t="s">
        <v>51</v>
      </c>
      <c r="E157" s="18" t="s">
        <v>51</v>
      </c>
      <c r="F157" s="23" t="s">
        <v>42</v>
      </c>
      <c r="G157" s="22" t="s">
        <v>142</v>
      </c>
      <c r="H157" s="15">
        <f t="shared" si="4"/>
        <v>0.5327501996972209</v>
      </c>
      <c r="I157" s="44">
        <v>1.0655003993944419</v>
      </c>
    </row>
    <row r="158" spans="1:9" ht="27" customHeight="1">
      <c r="A158" s="36">
        <v>29</v>
      </c>
      <c r="B158" s="24" t="s">
        <v>312</v>
      </c>
      <c r="C158" s="22" t="s">
        <v>87</v>
      </c>
      <c r="D158" s="22" t="s">
        <v>87</v>
      </c>
      <c r="E158" s="22" t="s">
        <v>87</v>
      </c>
      <c r="F158" s="23" t="s">
        <v>48</v>
      </c>
      <c r="G158" s="22" t="s">
        <v>142</v>
      </c>
      <c r="H158" s="15">
        <f t="shared" si="4"/>
        <v>0.2710974157783621</v>
      </c>
      <c r="I158" s="44">
        <v>0.5421948315567242</v>
      </c>
    </row>
    <row r="159" spans="1:9" ht="27" customHeight="1">
      <c r="A159" s="36">
        <v>30</v>
      </c>
      <c r="B159" s="24" t="s">
        <v>313</v>
      </c>
      <c r="C159" s="22" t="s">
        <v>314</v>
      </c>
      <c r="D159" s="22" t="s">
        <v>315</v>
      </c>
      <c r="E159" s="22" t="s">
        <v>51</v>
      </c>
      <c r="F159" s="23" t="s">
        <v>42</v>
      </c>
      <c r="G159" s="22" t="s">
        <v>142</v>
      </c>
      <c r="H159" s="15">
        <f t="shared" si="4"/>
        <v>0.42075226910577135</v>
      </c>
      <c r="I159" s="44">
        <v>0.8415045382115427</v>
      </c>
    </row>
    <row r="160" spans="1:9" ht="27" customHeight="1">
      <c r="A160" s="36">
        <v>31</v>
      </c>
      <c r="B160" s="24" t="s">
        <v>316</v>
      </c>
      <c r="C160" s="18" t="s">
        <v>19</v>
      </c>
      <c r="D160" s="18" t="s">
        <v>19</v>
      </c>
      <c r="E160" s="22" t="s">
        <v>20</v>
      </c>
      <c r="F160" s="23" t="s">
        <v>38</v>
      </c>
      <c r="G160" s="22" t="s">
        <v>142</v>
      </c>
      <c r="H160" s="15">
        <f t="shared" si="4"/>
        <v>0.39967412074979825</v>
      </c>
      <c r="I160" s="44">
        <v>0.7993482414995965</v>
      </c>
    </row>
    <row r="161" spans="1:9" ht="27" customHeight="1">
      <c r="A161" s="36">
        <v>32</v>
      </c>
      <c r="B161" s="24" t="s">
        <v>317</v>
      </c>
      <c r="C161" s="18" t="s">
        <v>14</v>
      </c>
      <c r="D161" s="18" t="s">
        <v>14</v>
      </c>
      <c r="E161" s="18" t="s">
        <v>14</v>
      </c>
      <c r="F161" s="23" t="s">
        <v>48</v>
      </c>
      <c r="G161" s="22" t="s">
        <v>142</v>
      </c>
      <c r="H161" s="15">
        <f t="shared" si="4"/>
        <v>0.6477477129393282</v>
      </c>
      <c r="I161" s="44">
        <v>1.2954954258786564</v>
      </c>
    </row>
    <row r="162" spans="1:9" ht="27" customHeight="1">
      <c r="A162" s="36">
        <v>33</v>
      </c>
      <c r="B162" s="24" t="s">
        <v>369</v>
      </c>
      <c r="C162" s="22" t="s">
        <v>83</v>
      </c>
      <c r="D162" s="22" t="s">
        <v>83</v>
      </c>
      <c r="E162" s="18" t="s">
        <v>21</v>
      </c>
      <c r="F162" s="23" t="s">
        <v>56</v>
      </c>
      <c r="G162" s="22" t="s">
        <v>142</v>
      </c>
      <c r="H162" s="15">
        <f aca="true" t="shared" si="5" ref="H162:H193">I162/2</f>
        <v>0.5191710079678921</v>
      </c>
      <c r="I162" s="44">
        <v>1.0383420159357841</v>
      </c>
    </row>
    <row r="163" spans="1:9" ht="27" customHeight="1">
      <c r="A163" s="36">
        <v>34</v>
      </c>
      <c r="B163" s="22" t="s">
        <v>318</v>
      </c>
      <c r="C163" s="22" t="s">
        <v>16</v>
      </c>
      <c r="D163" s="22" t="s">
        <v>16</v>
      </c>
      <c r="E163" s="22" t="s">
        <v>16</v>
      </c>
      <c r="F163" s="23" t="s">
        <v>56</v>
      </c>
      <c r="G163" s="22" t="s">
        <v>142</v>
      </c>
      <c r="H163" s="15">
        <f t="shared" si="5"/>
        <v>0.251883872853879</v>
      </c>
      <c r="I163" s="44">
        <v>0.503767745707758</v>
      </c>
    </row>
    <row r="164" spans="1:9" ht="27" customHeight="1">
      <c r="A164" s="36">
        <v>35</v>
      </c>
      <c r="B164" s="24" t="s">
        <v>319</v>
      </c>
      <c r="C164" s="22" t="s">
        <v>85</v>
      </c>
      <c r="D164" s="22" t="s">
        <v>85</v>
      </c>
      <c r="E164" s="22" t="s">
        <v>85</v>
      </c>
      <c r="F164" s="23" t="s">
        <v>56</v>
      </c>
      <c r="G164" s="22" t="s">
        <v>142</v>
      </c>
      <c r="H164" s="15">
        <f t="shared" si="5"/>
        <v>0.5467268766626627</v>
      </c>
      <c r="I164" s="44">
        <v>1.0934537533253255</v>
      </c>
    </row>
    <row r="165" spans="1:9" ht="27" customHeight="1">
      <c r="A165" s="36">
        <v>36</v>
      </c>
      <c r="B165" s="24" t="s">
        <v>320</v>
      </c>
      <c r="C165" s="22" t="s">
        <v>216</v>
      </c>
      <c r="D165" s="22" t="s">
        <v>216</v>
      </c>
      <c r="E165" s="18" t="s">
        <v>59</v>
      </c>
      <c r="F165" s="23" t="s">
        <v>48</v>
      </c>
      <c r="G165" s="22" t="s">
        <v>142</v>
      </c>
      <c r="H165" s="15">
        <f t="shared" si="5"/>
        <v>0.33550846740845236</v>
      </c>
      <c r="I165" s="44">
        <v>0.6710169348169047</v>
      </c>
    </row>
    <row r="166" spans="1:9" ht="27" customHeight="1">
      <c r="A166" s="36">
        <v>37</v>
      </c>
      <c r="B166" s="22" t="s">
        <v>321</v>
      </c>
      <c r="C166" s="18" t="s">
        <v>67</v>
      </c>
      <c r="D166" s="18" t="s">
        <v>67</v>
      </c>
      <c r="E166" s="22" t="s">
        <v>17</v>
      </c>
      <c r="F166" s="23" t="s">
        <v>57</v>
      </c>
      <c r="G166" s="22" t="s">
        <v>142</v>
      </c>
      <c r="H166" s="15">
        <f t="shared" si="5"/>
        <v>0.7020644798566437</v>
      </c>
      <c r="I166" s="44">
        <v>1.4041289597132873</v>
      </c>
    </row>
    <row r="167" spans="1:9" ht="27" customHeight="1">
      <c r="A167" s="36">
        <v>38</v>
      </c>
      <c r="B167" s="22" t="s">
        <v>322</v>
      </c>
      <c r="C167" s="18" t="s">
        <v>14</v>
      </c>
      <c r="D167" s="18" t="s">
        <v>14</v>
      </c>
      <c r="E167" s="18" t="s">
        <v>14</v>
      </c>
      <c r="F167" s="23" t="s">
        <v>48</v>
      </c>
      <c r="G167" s="22" t="s">
        <v>142</v>
      </c>
      <c r="H167" s="15">
        <f t="shared" si="5"/>
        <v>0.16053523136915984</v>
      </c>
      <c r="I167" s="44">
        <v>0.3210704627383197</v>
      </c>
    </row>
    <row r="168" spans="1:9" ht="27" customHeight="1">
      <c r="A168" s="36">
        <v>39</v>
      </c>
      <c r="B168" s="24" t="s">
        <v>323</v>
      </c>
      <c r="C168" s="18" t="s">
        <v>59</v>
      </c>
      <c r="D168" s="18" t="s">
        <v>59</v>
      </c>
      <c r="E168" s="18" t="s">
        <v>59</v>
      </c>
      <c r="F168" s="23" t="s">
        <v>48</v>
      </c>
      <c r="G168" s="22" t="s">
        <v>142</v>
      </c>
      <c r="H168" s="15">
        <f t="shared" si="5"/>
        <v>0.23133267820680511</v>
      </c>
      <c r="I168" s="44">
        <v>0.46266535641361023</v>
      </c>
    </row>
    <row r="169" spans="1:9" ht="27" customHeight="1">
      <c r="A169" s="36">
        <v>40</v>
      </c>
      <c r="B169" s="24" t="s">
        <v>324</v>
      </c>
      <c r="C169" s="22" t="s">
        <v>325</v>
      </c>
      <c r="D169" s="22" t="s">
        <v>325</v>
      </c>
      <c r="E169" s="18" t="s">
        <v>14</v>
      </c>
      <c r="F169" s="23" t="s">
        <v>48</v>
      </c>
      <c r="G169" s="22" t="s">
        <v>142</v>
      </c>
      <c r="H169" s="15">
        <f t="shared" si="5"/>
        <v>0.13346926748406296</v>
      </c>
      <c r="I169" s="44">
        <v>0.2669385349681259</v>
      </c>
    </row>
    <row r="170" spans="1:9" ht="27" customHeight="1">
      <c r="A170" s="36">
        <v>41</v>
      </c>
      <c r="B170" s="24" t="s">
        <v>326</v>
      </c>
      <c r="C170" s="18" t="s">
        <v>21</v>
      </c>
      <c r="D170" s="18" t="s">
        <v>21</v>
      </c>
      <c r="E170" s="18" t="s">
        <v>21</v>
      </c>
      <c r="F170" s="23" t="s">
        <v>56</v>
      </c>
      <c r="G170" s="22" t="s">
        <v>142</v>
      </c>
      <c r="H170" s="15">
        <f t="shared" si="5"/>
        <v>0.3468003962968534</v>
      </c>
      <c r="I170" s="44">
        <v>0.6936007925937068</v>
      </c>
    </row>
    <row r="171" spans="1:9" ht="27" customHeight="1">
      <c r="A171" s="36">
        <v>42</v>
      </c>
      <c r="B171" s="58" t="s">
        <v>415</v>
      </c>
      <c r="C171" s="50" t="s">
        <v>376</v>
      </c>
      <c r="D171" s="50" t="s">
        <v>376</v>
      </c>
      <c r="E171" s="50" t="s">
        <v>59</v>
      </c>
      <c r="F171" s="1" t="s">
        <v>48</v>
      </c>
      <c r="G171" s="55" t="s">
        <v>142</v>
      </c>
      <c r="H171" s="15">
        <f t="shared" si="5"/>
        <v>0.285</v>
      </c>
      <c r="I171" s="44">
        <v>0.57</v>
      </c>
    </row>
    <row r="172" spans="1:9" ht="27" customHeight="1">
      <c r="A172" s="36">
        <v>43</v>
      </c>
      <c r="B172" s="58" t="s">
        <v>416</v>
      </c>
      <c r="C172" s="50" t="s">
        <v>83</v>
      </c>
      <c r="D172" s="50" t="s">
        <v>83</v>
      </c>
      <c r="E172" s="50" t="s">
        <v>21</v>
      </c>
      <c r="F172" s="1" t="s">
        <v>56</v>
      </c>
      <c r="G172" s="55" t="s">
        <v>142</v>
      </c>
      <c r="H172" s="15">
        <f t="shared" si="5"/>
        <v>1.945</v>
      </c>
      <c r="I172" s="44">
        <v>3.89</v>
      </c>
    </row>
    <row r="173" spans="1:9" ht="27" customHeight="1">
      <c r="A173" s="36">
        <v>44</v>
      </c>
      <c r="B173" s="58" t="s">
        <v>435</v>
      </c>
      <c r="C173" s="50" t="s">
        <v>21</v>
      </c>
      <c r="D173" s="50" t="s">
        <v>21</v>
      </c>
      <c r="E173" s="50" t="s">
        <v>21</v>
      </c>
      <c r="F173" s="1" t="s">
        <v>56</v>
      </c>
      <c r="G173" s="55" t="s">
        <v>142</v>
      </c>
      <c r="H173" s="15">
        <f t="shared" si="5"/>
        <v>0.145</v>
      </c>
      <c r="I173" s="44">
        <v>0.29</v>
      </c>
    </row>
    <row r="174" spans="1:9" ht="27" customHeight="1">
      <c r="A174" s="36">
        <v>45</v>
      </c>
      <c r="B174" s="24" t="s">
        <v>265</v>
      </c>
      <c r="C174" s="22" t="s">
        <v>266</v>
      </c>
      <c r="D174" s="22" t="s">
        <v>267</v>
      </c>
      <c r="E174" s="18" t="s">
        <v>51</v>
      </c>
      <c r="F174" s="23" t="s">
        <v>42</v>
      </c>
      <c r="G174" s="22" t="s">
        <v>133</v>
      </c>
      <c r="H174" s="15">
        <f t="shared" si="5"/>
        <v>0.22926539827189243</v>
      </c>
      <c r="I174" s="44">
        <v>0.45853079654378487</v>
      </c>
    </row>
    <row r="175" spans="1:9" ht="41.25" customHeight="1">
      <c r="A175" s="36">
        <v>46</v>
      </c>
      <c r="B175" s="58" t="s">
        <v>463</v>
      </c>
      <c r="C175" s="22" t="s">
        <v>179</v>
      </c>
      <c r="D175" s="22" t="s">
        <v>179</v>
      </c>
      <c r="E175" s="22" t="s">
        <v>179</v>
      </c>
      <c r="F175" s="23" t="s">
        <v>45</v>
      </c>
      <c r="G175" s="22" t="s">
        <v>133</v>
      </c>
      <c r="H175" s="15">
        <f t="shared" si="5"/>
        <v>1.6476275803370541</v>
      </c>
      <c r="I175" s="44">
        <v>3.2952551606741083</v>
      </c>
    </row>
    <row r="176" spans="1:9" ht="33.75" customHeight="1">
      <c r="A176" s="36">
        <v>47</v>
      </c>
      <c r="B176" s="24" t="s">
        <v>268</v>
      </c>
      <c r="C176" s="22" t="s">
        <v>269</v>
      </c>
      <c r="D176" s="22" t="s">
        <v>25</v>
      </c>
      <c r="E176" s="18" t="s">
        <v>25</v>
      </c>
      <c r="F176" s="23" t="s">
        <v>38</v>
      </c>
      <c r="G176" s="22" t="s">
        <v>133</v>
      </c>
      <c r="H176" s="15">
        <f t="shared" si="5"/>
        <v>1.5745295752110562</v>
      </c>
      <c r="I176" s="44">
        <v>3.1490591504221124</v>
      </c>
    </row>
    <row r="177" spans="1:9" ht="30.75" customHeight="1">
      <c r="A177" s="36">
        <v>48</v>
      </c>
      <c r="B177" s="24" t="s">
        <v>271</v>
      </c>
      <c r="C177" s="22" t="s">
        <v>272</v>
      </c>
      <c r="D177" s="22" t="s">
        <v>130</v>
      </c>
      <c r="E177" s="22" t="s">
        <v>17</v>
      </c>
      <c r="F177" s="23" t="s">
        <v>57</v>
      </c>
      <c r="G177" s="22" t="s">
        <v>133</v>
      </c>
      <c r="H177" s="15">
        <f t="shared" si="5"/>
        <v>0.2026745034228186</v>
      </c>
      <c r="I177" s="44">
        <v>0.4053490068456372</v>
      </c>
    </row>
    <row r="178" spans="1:9" ht="31.5" customHeight="1">
      <c r="A178" s="36">
        <v>49</v>
      </c>
      <c r="B178" s="24" t="s">
        <v>273</v>
      </c>
      <c r="C178" s="18" t="s">
        <v>25</v>
      </c>
      <c r="D178" s="18" t="s">
        <v>25</v>
      </c>
      <c r="E178" s="18" t="s">
        <v>25</v>
      </c>
      <c r="F178" s="23" t="s">
        <v>38</v>
      </c>
      <c r="G178" s="22" t="s">
        <v>133</v>
      </c>
      <c r="H178" s="15">
        <f t="shared" si="5"/>
        <v>1.5983722037937165</v>
      </c>
      <c r="I178" s="44">
        <v>3.196744407587433</v>
      </c>
    </row>
    <row r="179" spans="1:9" ht="27" customHeight="1">
      <c r="A179" s="36">
        <v>50</v>
      </c>
      <c r="B179" s="24" t="s">
        <v>274</v>
      </c>
      <c r="C179" s="18" t="s">
        <v>16</v>
      </c>
      <c r="D179" s="18" t="s">
        <v>16</v>
      </c>
      <c r="E179" s="18" t="s">
        <v>16</v>
      </c>
      <c r="F179" s="23" t="s">
        <v>56</v>
      </c>
      <c r="G179" s="22" t="s">
        <v>133</v>
      </c>
      <c r="H179" s="15">
        <f t="shared" si="5"/>
        <v>3.3085</v>
      </c>
      <c r="I179" s="44">
        <v>6.617</v>
      </c>
    </row>
    <row r="180" spans="1:9" ht="27" customHeight="1">
      <c r="A180" s="36">
        <v>51</v>
      </c>
      <c r="B180" s="24" t="s">
        <v>275</v>
      </c>
      <c r="C180" s="22" t="s">
        <v>276</v>
      </c>
      <c r="D180" s="22" t="s">
        <v>277</v>
      </c>
      <c r="E180" s="22" t="s">
        <v>87</v>
      </c>
      <c r="F180" s="23" t="s">
        <v>48</v>
      </c>
      <c r="G180" s="22" t="s">
        <v>133</v>
      </c>
      <c r="H180" s="15">
        <f t="shared" si="5"/>
        <v>2.7236210467972053</v>
      </c>
      <c r="I180" s="44">
        <v>5.447242093594411</v>
      </c>
    </row>
    <row r="181" spans="1:9" ht="27" customHeight="1">
      <c r="A181" s="36">
        <v>52</v>
      </c>
      <c r="B181" s="24" t="s">
        <v>278</v>
      </c>
      <c r="C181" s="22" t="s">
        <v>279</v>
      </c>
      <c r="D181" s="22" t="s">
        <v>279</v>
      </c>
      <c r="E181" s="18" t="s">
        <v>76</v>
      </c>
      <c r="F181" s="23" t="s">
        <v>42</v>
      </c>
      <c r="G181" s="22" t="s">
        <v>133</v>
      </c>
      <c r="H181" s="15">
        <f t="shared" si="5"/>
        <v>2.4604684715530176</v>
      </c>
      <c r="I181" s="44">
        <v>4.920936943106035</v>
      </c>
    </row>
    <row r="182" spans="1:9" ht="27" customHeight="1">
      <c r="A182" s="36">
        <v>53</v>
      </c>
      <c r="B182" s="24" t="s">
        <v>280</v>
      </c>
      <c r="C182" s="22" t="s">
        <v>13</v>
      </c>
      <c r="D182" s="22" t="s">
        <v>13</v>
      </c>
      <c r="E182" s="18" t="s">
        <v>14</v>
      </c>
      <c r="F182" s="23" t="s">
        <v>48</v>
      </c>
      <c r="G182" s="22" t="s">
        <v>133</v>
      </c>
      <c r="H182" s="15">
        <f t="shared" si="5"/>
        <v>0.4287376445406304</v>
      </c>
      <c r="I182" s="44">
        <v>0.8574752890812608</v>
      </c>
    </row>
    <row r="183" spans="1:9" ht="27" customHeight="1">
      <c r="A183" s="36">
        <v>54</v>
      </c>
      <c r="B183" s="22" t="s">
        <v>281</v>
      </c>
      <c r="C183" s="22" t="s">
        <v>277</v>
      </c>
      <c r="D183" s="22" t="s">
        <v>277</v>
      </c>
      <c r="E183" s="22" t="s">
        <v>87</v>
      </c>
      <c r="F183" s="23" t="s">
        <v>48</v>
      </c>
      <c r="G183" s="22" t="s">
        <v>133</v>
      </c>
      <c r="H183" s="15">
        <f t="shared" si="5"/>
        <v>5.423285967289833</v>
      </c>
      <c r="I183" s="44">
        <v>10.846571934579666</v>
      </c>
    </row>
    <row r="184" spans="1:9" ht="27" customHeight="1">
      <c r="A184" s="36">
        <v>55</v>
      </c>
      <c r="B184" s="24" t="s">
        <v>282</v>
      </c>
      <c r="C184" s="22" t="s">
        <v>283</v>
      </c>
      <c r="D184" s="22" t="s">
        <v>284</v>
      </c>
      <c r="E184" s="18" t="s">
        <v>51</v>
      </c>
      <c r="F184" s="23" t="s">
        <v>42</v>
      </c>
      <c r="G184" s="22" t="s">
        <v>133</v>
      </c>
      <c r="H184" s="15">
        <f t="shared" si="5"/>
        <v>0.33891230462363725</v>
      </c>
      <c r="I184" s="44">
        <v>0.6778246092472745</v>
      </c>
    </row>
    <row r="185" spans="1:9" ht="27" customHeight="1">
      <c r="A185" s="36">
        <v>56</v>
      </c>
      <c r="B185" s="22" t="s">
        <v>285</v>
      </c>
      <c r="C185" s="18" t="s">
        <v>50</v>
      </c>
      <c r="D185" s="18" t="s">
        <v>50</v>
      </c>
      <c r="E185" s="18" t="s">
        <v>51</v>
      </c>
      <c r="F185" s="23" t="s">
        <v>42</v>
      </c>
      <c r="G185" s="22" t="s">
        <v>133</v>
      </c>
      <c r="H185" s="15">
        <f t="shared" si="5"/>
        <v>0.16465276658069783</v>
      </c>
      <c r="I185" s="44">
        <v>0.32930553316139566</v>
      </c>
    </row>
    <row r="186" spans="1:9" ht="27" customHeight="1">
      <c r="A186" s="36">
        <v>57</v>
      </c>
      <c r="B186" s="24" t="s">
        <v>286</v>
      </c>
      <c r="C186" s="22" t="s">
        <v>287</v>
      </c>
      <c r="D186" s="22" t="s">
        <v>288</v>
      </c>
      <c r="E186" s="18" t="s">
        <v>101</v>
      </c>
      <c r="F186" s="23" t="s">
        <v>45</v>
      </c>
      <c r="G186" s="22" t="s">
        <v>133</v>
      </c>
      <c r="H186" s="15">
        <f t="shared" si="5"/>
        <v>0.3381826764113151</v>
      </c>
      <c r="I186" s="44">
        <v>0.6763653528226302</v>
      </c>
    </row>
    <row r="187" spans="1:9" ht="27" customHeight="1">
      <c r="A187" s="36">
        <v>58</v>
      </c>
      <c r="B187" s="58" t="s">
        <v>461</v>
      </c>
      <c r="C187" s="50" t="s">
        <v>12</v>
      </c>
      <c r="D187" s="50" t="s">
        <v>12</v>
      </c>
      <c r="E187" s="50" t="s">
        <v>12</v>
      </c>
      <c r="F187" s="1" t="s">
        <v>48</v>
      </c>
      <c r="G187" s="55" t="s">
        <v>133</v>
      </c>
      <c r="H187" s="15">
        <f t="shared" si="5"/>
        <v>0.43</v>
      </c>
      <c r="I187" s="44">
        <v>0.86</v>
      </c>
    </row>
    <row r="188" spans="1:9" ht="27" customHeight="1">
      <c r="A188" s="36">
        <v>59</v>
      </c>
      <c r="B188" s="58" t="s">
        <v>418</v>
      </c>
      <c r="C188" s="50" t="s">
        <v>386</v>
      </c>
      <c r="D188" s="50" t="s">
        <v>244</v>
      </c>
      <c r="E188" s="50" t="s">
        <v>64</v>
      </c>
      <c r="F188" s="1" t="s">
        <v>57</v>
      </c>
      <c r="G188" s="55" t="s">
        <v>133</v>
      </c>
      <c r="H188" s="15">
        <f t="shared" si="5"/>
        <v>0.375</v>
      </c>
      <c r="I188" s="44">
        <v>0.75</v>
      </c>
    </row>
    <row r="189" spans="1:9" ht="42" customHeight="1">
      <c r="A189" s="36">
        <v>60</v>
      </c>
      <c r="B189" s="58" t="s">
        <v>462</v>
      </c>
      <c r="C189" s="50" t="s">
        <v>388</v>
      </c>
      <c r="D189" s="50" t="s">
        <v>389</v>
      </c>
      <c r="E189" s="50" t="s">
        <v>179</v>
      </c>
      <c r="F189" s="1" t="s">
        <v>45</v>
      </c>
      <c r="G189" s="55" t="s">
        <v>133</v>
      </c>
      <c r="H189" s="15">
        <f t="shared" si="5"/>
        <v>0.22</v>
      </c>
      <c r="I189" s="44">
        <v>0.44</v>
      </c>
    </row>
    <row r="190" spans="1:9" ht="27" customHeight="1">
      <c r="A190" s="36">
        <v>61</v>
      </c>
      <c r="B190" s="24" t="s">
        <v>363</v>
      </c>
      <c r="C190" s="22" t="s">
        <v>364</v>
      </c>
      <c r="D190" s="22" t="s">
        <v>76</v>
      </c>
      <c r="E190" s="22" t="s">
        <v>76</v>
      </c>
      <c r="F190" s="23" t="s">
        <v>42</v>
      </c>
      <c r="G190" s="22" t="s">
        <v>187</v>
      </c>
      <c r="H190" s="15">
        <f t="shared" si="5"/>
        <v>0.5935337739466109</v>
      </c>
      <c r="I190" s="44">
        <v>1.1870675478932218</v>
      </c>
    </row>
    <row r="191" spans="1:9" ht="27" customHeight="1">
      <c r="A191" s="36">
        <v>62</v>
      </c>
      <c r="B191" s="24" t="s">
        <v>365</v>
      </c>
      <c r="C191" s="22" t="s">
        <v>76</v>
      </c>
      <c r="D191" s="22" t="s">
        <v>76</v>
      </c>
      <c r="E191" s="22" t="s">
        <v>76</v>
      </c>
      <c r="F191" s="23" t="s">
        <v>42</v>
      </c>
      <c r="G191" s="22" t="s">
        <v>187</v>
      </c>
      <c r="H191" s="15">
        <f t="shared" si="5"/>
        <v>0.23185557486364686</v>
      </c>
      <c r="I191" s="44">
        <v>0.4637111497272937</v>
      </c>
    </row>
    <row r="192" spans="1:9" ht="27" customHeight="1">
      <c r="A192" s="36">
        <v>63</v>
      </c>
      <c r="B192" s="58" t="s">
        <v>422</v>
      </c>
      <c r="C192" s="50" t="s">
        <v>378</v>
      </c>
      <c r="D192" s="50" t="s">
        <v>378</v>
      </c>
      <c r="E192" s="50" t="s">
        <v>9</v>
      </c>
      <c r="F192" s="1" t="s">
        <v>45</v>
      </c>
      <c r="G192" s="22" t="s">
        <v>187</v>
      </c>
      <c r="H192" s="15">
        <f t="shared" si="5"/>
        <v>0.195</v>
      </c>
      <c r="I192" s="44">
        <v>0.39</v>
      </c>
    </row>
    <row r="193" spans="1:9" ht="27" customHeight="1">
      <c r="A193" s="36">
        <v>64</v>
      </c>
      <c r="B193" s="2" t="s">
        <v>427</v>
      </c>
      <c r="C193" s="50" t="s">
        <v>28</v>
      </c>
      <c r="D193" s="50" t="s">
        <v>28</v>
      </c>
      <c r="E193" s="50" t="s">
        <v>29</v>
      </c>
      <c r="F193" s="1" t="s">
        <v>57</v>
      </c>
      <c r="G193" s="22" t="s">
        <v>187</v>
      </c>
      <c r="H193" s="15">
        <f t="shared" si="5"/>
        <v>0.09</v>
      </c>
      <c r="I193" s="44">
        <v>0.18</v>
      </c>
    </row>
    <row r="194" spans="1:9" ht="27" customHeight="1">
      <c r="A194" s="36">
        <v>65</v>
      </c>
      <c r="B194" s="22" t="s">
        <v>227</v>
      </c>
      <c r="C194" s="22" t="s">
        <v>9</v>
      </c>
      <c r="D194" s="22" t="s">
        <v>9</v>
      </c>
      <c r="E194" s="22" t="s">
        <v>9</v>
      </c>
      <c r="F194" s="23" t="s">
        <v>45</v>
      </c>
      <c r="G194" s="22" t="s">
        <v>91</v>
      </c>
      <c r="H194" s="15">
        <f aca="true" t="shared" si="6" ref="H194:H225">I194/2</f>
        <v>0.3511943795310601</v>
      </c>
      <c r="I194" s="44">
        <v>0.7023887590621202</v>
      </c>
    </row>
    <row r="195" spans="1:9" ht="27" customHeight="1">
      <c r="A195" s="36">
        <v>66</v>
      </c>
      <c r="B195" s="22" t="s">
        <v>228</v>
      </c>
      <c r="C195" s="22" t="s">
        <v>17</v>
      </c>
      <c r="D195" s="22" t="s">
        <v>229</v>
      </c>
      <c r="E195" s="22" t="s">
        <v>17</v>
      </c>
      <c r="F195" s="23" t="s">
        <v>57</v>
      </c>
      <c r="G195" s="22" t="s">
        <v>91</v>
      </c>
      <c r="H195" s="15">
        <f t="shared" si="6"/>
        <v>14.749207316648366</v>
      </c>
      <c r="I195" s="44">
        <v>29.498414633296733</v>
      </c>
    </row>
    <row r="196" spans="1:9" ht="27" customHeight="1">
      <c r="A196" s="36">
        <v>67</v>
      </c>
      <c r="B196" s="22" t="s">
        <v>230</v>
      </c>
      <c r="C196" s="18" t="s">
        <v>55</v>
      </c>
      <c r="D196" s="18" t="s">
        <v>55</v>
      </c>
      <c r="E196" s="18" t="s">
        <v>55</v>
      </c>
      <c r="F196" s="23" t="s">
        <v>56</v>
      </c>
      <c r="G196" s="22" t="s">
        <v>91</v>
      </c>
      <c r="H196" s="15">
        <f t="shared" si="6"/>
        <v>0.604375369206845</v>
      </c>
      <c r="I196" s="44">
        <v>1.20875073841369</v>
      </c>
    </row>
    <row r="197" spans="1:9" ht="27" customHeight="1">
      <c r="A197" s="36">
        <v>68</v>
      </c>
      <c r="B197" s="22" t="s">
        <v>231</v>
      </c>
      <c r="C197" s="22" t="s">
        <v>83</v>
      </c>
      <c r="D197" s="22" t="s">
        <v>83</v>
      </c>
      <c r="E197" s="18" t="s">
        <v>21</v>
      </c>
      <c r="F197" s="23" t="s">
        <v>56</v>
      </c>
      <c r="G197" s="22" t="s">
        <v>91</v>
      </c>
      <c r="H197" s="15">
        <f t="shared" si="6"/>
        <v>1.1593386944792068</v>
      </c>
      <c r="I197" s="44">
        <v>2.3186773889584136</v>
      </c>
    </row>
    <row r="198" spans="1:9" ht="27" customHeight="1">
      <c r="A198" s="36">
        <v>69</v>
      </c>
      <c r="B198" s="24" t="s">
        <v>232</v>
      </c>
      <c r="C198" s="22" t="s">
        <v>87</v>
      </c>
      <c r="D198" s="22" t="s">
        <v>87</v>
      </c>
      <c r="E198" s="22" t="s">
        <v>87</v>
      </c>
      <c r="F198" s="23" t="s">
        <v>48</v>
      </c>
      <c r="G198" s="22" t="s">
        <v>91</v>
      </c>
      <c r="H198" s="15">
        <f t="shared" si="6"/>
        <v>0.1620990678375703</v>
      </c>
      <c r="I198" s="44">
        <v>0.3241981356751406</v>
      </c>
    </row>
    <row r="199" spans="1:9" ht="27" customHeight="1">
      <c r="A199" s="36">
        <v>70</v>
      </c>
      <c r="B199" s="24" t="s">
        <v>233</v>
      </c>
      <c r="C199" s="18" t="s">
        <v>154</v>
      </c>
      <c r="D199" s="18" t="s">
        <v>154</v>
      </c>
      <c r="E199" s="18" t="s">
        <v>154</v>
      </c>
      <c r="F199" s="23" t="s">
        <v>57</v>
      </c>
      <c r="G199" s="22" t="s">
        <v>91</v>
      </c>
      <c r="H199" s="15">
        <f t="shared" si="6"/>
        <v>0.7471392894178784</v>
      </c>
      <c r="I199" s="44">
        <v>1.4942785788357569</v>
      </c>
    </row>
    <row r="200" spans="1:9" ht="27" customHeight="1">
      <c r="A200" s="36">
        <v>71</v>
      </c>
      <c r="B200" s="22" t="s">
        <v>234</v>
      </c>
      <c r="C200" s="18" t="s">
        <v>29</v>
      </c>
      <c r="D200" s="18" t="s">
        <v>29</v>
      </c>
      <c r="E200" s="18" t="s">
        <v>29</v>
      </c>
      <c r="F200" s="23" t="s">
        <v>57</v>
      </c>
      <c r="G200" s="22" t="s">
        <v>91</v>
      </c>
      <c r="H200" s="15">
        <f t="shared" si="6"/>
        <v>1.0404212942012994</v>
      </c>
      <c r="I200" s="44">
        <v>2.0808425884025987</v>
      </c>
    </row>
    <row r="201" spans="1:9" ht="27" customHeight="1">
      <c r="A201" s="36">
        <v>72</v>
      </c>
      <c r="B201" s="24" t="s">
        <v>235</v>
      </c>
      <c r="C201" s="22" t="s">
        <v>225</v>
      </c>
      <c r="D201" s="22" t="s">
        <v>226</v>
      </c>
      <c r="E201" s="22" t="s">
        <v>17</v>
      </c>
      <c r="F201" s="23" t="s">
        <v>57</v>
      </c>
      <c r="G201" s="22" t="s">
        <v>91</v>
      </c>
      <c r="H201" s="15">
        <f t="shared" si="6"/>
        <v>0.13303554404673812</v>
      </c>
      <c r="I201" s="44">
        <v>0.26607108809347624</v>
      </c>
    </row>
    <row r="202" spans="1:9" ht="27" customHeight="1">
      <c r="A202" s="36">
        <v>73</v>
      </c>
      <c r="B202" s="24" t="s">
        <v>236</v>
      </c>
      <c r="C202" s="22" t="s">
        <v>237</v>
      </c>
      <c r="D202" s="22" t="s">
        <v>9</v>
      </c>
      <c r="E202" s="22" t="s">
        <v>9</v>
      </c>
      <c r="F202" s="23" t="s">
        <v>45</v>
      </c>
      <c r="G202" s="22" t="s">
        <v>91</v>
      </c>
      <c r="H202" s="15">
        <f t="shared" si="6"/>
        <v>0.978589113487662</v>
      </c>
      <c r="I202" s="44">
        <v>1.957178226975324</v>
      </c>
    </row>
    <row r="203" spans="1:9" ht="27" customHeight="1">
      <c r="A203" s="36">
        <v>74</v>
      </c>
      <c r="B203" s="22" t="s">
        <v>238</v>
      </c>
      <c r="C203" s="22" t="s">
        <v>239</v>
      </c>
      <c r="D203" s="22" t="s">
        <v>239</v>
      </c>
      <c r="E203" s="18" t="s">
        <v>11</v>
      </c>
      <c r="F203" s="23" t="s">
        <v>38</v>
      </c>
      <c r="G203" s="22" t="s">
        <v>91</v>
      </c>
      <c r="H203" s="15">
        <f t="shared" si="6"/>
        <v>0.8943215138035292</v>
      </c>
      <c r="I203" s="44">
        <v>1.7886430276070584</v>
      </c>
    </row>
    <row r="204" spans="1:9" ht="27" customHeight="1">
      <c r="A204" s="36">
        <v>75</v>
      </c>
      <c r="B204" s="24" t="s">
        <v>240</v>
      </c>
      <c r="C204" s="22" t="s">
        <v>22</v>
      </c>
      <c r="D204" s="22" t="s">
        <v>22</v>
      </c>
      <c r="E204" s="18" t="s">
        <v>23</v>
      </c>
      <c r="F204" s="23" t="s">
        <v>45</v>
      </c>
      <c r="G204" s="22" t="s">
        <v>91</v>
      </c>
      <c r="H204" s="15">
        <f t="shared" si="6"/>
        <v>1.6560533674678506</v>
      </c>
      <c r="I204" s="44">
        <v>3.312106734935701</v>
      </c>
    </row>
    <row r="205" spans="1:9" ht="27" customHeight="1">
      <c r="A205" s="36">
        <v>76</v>
      </c>
      <c r="B205" s="24" t="s">
        <v>241</v>
      </c>
      <c r="C205" s="18" t="s">
        <v>72</v>
      </c>
      <c r="D205" s="18" t="s">
        <v>72</v>
      </c>
      <c r="E205" s="18" t="s">
        <v>72</v>
      </c>
      <c r="F205" s="23" t="s">
        <v>42</v>
      </c>
      <c r="G205" s="22" t="s">
        <v>91</v>
      </c>
      <c r="H205" s="15">
        <f t="shared" si="6"/>
        <v>0.3562085467457406</v>
      </c>
      <c r="I205" s="44">
        <v>0.7124170934914812</v>
      </c>
    </row>
    <row r="206" spans="1:9" ht="27" customHeight="1">
      <c r="A206" s="36">
        <v>77</v>
      </c>
      <c r="B206" s="24" t="s">
        <v>242</v>
      </c>
      <c r="C206" s="22" t="s">
        <v>87</v>
      </c>
      <c r="D206" s="22" t="s">
        <v>87</v>
      </c>
      <c r="E206" s="22" t="s">
        <v>87</v>
      </c>
      <c r="F206" s="23" t="s">
        <v>48</v>
      </c>
      <c r="G206" s="22" t="s">
        <v>91</v>
      </c>
      <c r="H206" s="15">
        <f t="shared" si="6"/>
        <v>0.37382501458325196</v>
      </c>
      <c r="I206" s="44">
        <v>0.7476500291665039</v>
      </c>
    </row>
    <row r="207" spans="1:9" ht="27" customHeight="1">
      <c r="A207" s="36">
        <v>78</v>
      </c>
      <c r="B207" s="24" t="s">
        <v>243</v>
      </c>
      <c r="C207" s="22" t="s">
        <v>244</v>
      </c>
      <c r="D207" s="22" t="s">
        <v>244</v>
      </c>
      <c r="E207" s="22" t="s">
        <v>17</v>
      </c>
      <c r="F207" s="23" t="s">
        <v>57</v>
      </c>
      <c r="G207" s="22" t="s">
        <v>91</v>
      </c>
      <c r="H207" s="15">
        <f t="shared" si="6"/>
        <v>0.677500330041798</v>
      </c>
      <c r="I207" s="44">
        <v>1.355000660083596</v>
      </c>
    </row>
    <row r="208" spans="1:9" ht="27" customHeight="1">
      <c r="A208" s="36">
        <v>79</v>
      </c>
      <c r="B208" s="58" t="s">
        <v>429</v>
      </c>
      <c r="C208" s="50" t="s">
        <v>53</v>
      </c>
      <c r="D208" s="50" t="s">
        <v>53</v>
      </c>
      <c r="E208" s="50" t="s">
        <v>53</v>
      </c>
      <c r="F208" s="1" t="s">
        <v>38</v>
      </c>
      <c r="G208" s="55" t="s">
        <v>91</v>
      </c>
      <c r="H208" s="15">
        <f t="shared" si="6"/>
        <v>0.165</v>
      </c>
      <c r="I208" s="44">
        <v>0.33</v>
      </c>
    </row>
    <row r="209" spans="1:9" ht="27" customHeight="1">
      <c r="A209" s="36">
        <v>80</v>
      </c>
      <c r="B209" s="24" t="s">
        <v>334</v>
      </c>
      <c r="C209" s="22" t="s">
        <v>9</v>
      </c>
      <c r="D209" s="22" t="s">
        <v>9</v>
      </c>
      <c r="E209" s="22" t="s">
        <v>9</v>
      </c>
      <c r="F209" s="23" t="s">
        <v>45</v>
      </c>
      <c r="G209" s="22" t="s">
        <v>183</v>
      </c>
      <c r="H209" s="15">
        <f t="shared" si="6"/>
        <v>0.5348174761252559</v>
      </c>
      <c r="I209" s="44">
        <v>1.0696349522505118</v>
      </c>
    </row>
    <row r="210" spans="1:9" ht="27" customHeight="1">
      <c r="A210" s="36">
        <v>81</v>
      </c>
      <c r="B210" s="24" t="s">
        <v>335</v>
      </c>
      <c r="C210" s="22" t="s">
        <v>17</v>
      </c>
      <c r="D210" s="22" t="s">
        <v>17</v>
      </c>
      <c r="E210" s="22" t="s">
        <v>17</v>
      </c>
      <c r="F210" s="23" t="s">
        <v>57</v>
      </c>
      <c r="G210" s="22" t="s">
        <v>183</v>
      </c>
      <c r="H210" s="15">
        <f t="shared" si="6"/>
        <v>7.9960765962083125</v>
      </c>
      <c r="I210" s="44">
        <v>15.992153192416625</v>
      </c>
    </row>
    <row r="211" spans="1:9" ht="27" customHeight="1">
      <c r="A211" s="36">
        <v>82</v>
      </c>
      <c r="B211" s="24" t="s">
        <v>336</v>
      </c>
      <c r="C211" s="22" t="s">
        <v>17</v>
      </c>
      <c r="D211" s="22" t="s">
        <v>337</v>
      </c>
      <c r="E211" s="22" t="s">
        <v>17</v>
      </c>
      <c r="F211" s="23" t="s">
        <v>57</v>
      </c>
      <c r="G211" s="22" t="s">
        <v>183</v>
      </c>
      <c r="H211" s="15">
        <f t="shared" si="6"/>
        <v>0.751517053764002</v>
      </c>
      <c r="I211" s="44">
        <v>1.503034107528004</v>
      </c>
    </row>
    <row r="212" spans="1:9" ht="27" customHeight="1">
      <c r="A212" s="36">
        <v>83</v>
      </c>
      <c r="B212" s="24" t="s">
        <v>338</v>
      </c>
      <c r="C212" s="22" t="s">
        <v>16</v>
      </c>
      <c r="D212" s="22" t="s">
        <v>16</v>
      </c>
      <c r="E212" s="22" t="s">
        <v>16</v>
      </c>
      <c r="F212" s="23" t="s">
        <v>56</v>
      </c>
      <c r="G212" s="22" t="s">
        <v>183</v>
      </c>
      <c r="H212" s="15">
        <f t="shared" si="6"/>
        <v>0.3344379384884137</v>
      </c>
      <c r="I212" s="44">
        <v>0.6688758769768274</v>
      </c>
    </row>
    <row r="213" spans="1:9" ht="27" customHeight="1">
      <c r="A213" s="36">
        <v>84</v>
      </c>
      <c r="B213" s="24" t="s">
        <v>339</v>
      </c>
      <c r="C213" s="22" t="s">
        <v>16</v>
      </c>
      <c r="D213" s="22" t="s">
        <v>16</v>
      </c>
      <c r="E213" s="22" t="s">
        <v>16</v>
      </c>
      <c r="F213" s="23" t="s">
        <v>56</v>
      </c>
      <c r="G213" s="22" t="s">
        <v>183</v>
      </c>
      <c r="H213" s="15">
        <f t="shared" si="6"/>
        <v>1.5674035293930115</v>
      </c>
      <c r="I213" s="44">
        <v>3.134807058786023</v>
      </c>
    </row>
    <row r="214" spans="1:9" ht="27" customHeight="1">
      <c r="A214" s="36">
        <v>85</v>
      </c>
      <c r="B214" s="24" t="s">
        <v>340</v>
      </c>
      <c r="C214" s="22" t="s">
        <v>17</v>
      </c>
      <c r="D214" s="22" t="s">
        <v>17</v>
      </c>
      <c r="E214" s="22" t="s">
        <v>17</v>
      </c>
      <c r="F214" s="23" t="s">
        <v>57</v>
      </c>
      <c r="G214" s="22" t="s">
        <v>183</v>
      </c>
      <c r="H214" s="15">
        <f t="shared" si="6"/>
        <v>29.069725440022406</v>
      </c>
      <c r="I214" s="44">
        <v>58.13945088004481</v>
      </c>
    </row>
    <row r="215" spans="1:9" ht="27" customHeight="1">
      <c r="A215" s="36">
        <v>86</v>
      </c>
      <c r="B215" s="24" t="s">
        <v>341</v>
      </c>
      <c r="C215" s="18" t="s">
        <v>50</v>
      </c>
      <c r="D215" s="18" t="s">
        <v>50</v>
      </c>
      <c r="E215" s="22" t="s">
        <v>51</v>
      </c>
      <c r="F215" s="23" t="s">
        <v>42</v>
      </c>
      <c r="G215" s="22" t="s">
        <v>183</v>
      </c>
      <c r="H215" s="15">
        <f t="shared" si="6"/>
        <v>0.7103173809783639</v>
      </c>
      <c r="I215" s="44">
        <v>1.4206347619567279</v>
      </c>
    </row>
    <row r="216" spans="1:9" ht="27" customHeight="1">
      <c r="A216" s="36">
        <v>87</v>
      </c>
      <c r="B216" s="24" t="s">
        <v>342</v>
      </c>
      <c r="C216" s="22" t="s">
        <v>51</v>
      </c>
      <c r="D216" s="22" t="s">
        <v>51</v>
      </c>
      <c r="E216" s="22" t="s">
        <v>51</v>
      </c>
      <c r="F216" s="23" t="s">
        <v>42</v>
      </c>
      <c r="G216" s="22" t="s">
        <v>183</v>
      </c>
      <c r="H216" s="15">
        <f t="shared" si="6"/>
        <v>0.39436404617421666</v>
      </c>
      <c r="I216" s="44">
        <v>0.7887280923484333</v>
      </c>
    </row>
    <row r="217" spans="1:9" ht="46.5" customHeight="1">
      <c r="A217" s="36">
        <v>88</v>
      </c>
      <c r="B217" s="24" t="s">
        <v>375</v>
      </c>
      <c r="C217" s="22" t="s">
        <v>17</v>
      </c>
      <c r="D217" s="22" t="s">
        <v>18</v>
      </c>
      <c r="E217" s="22" t="s">
        <v>17</v>
      </c>
      <c r="F217" s="23" t="s">
        <v>57</v>
      </c>
      <c r="G217" s="22" t="s">
        <v>183</v>
      </c>
      <c r="H217" s="15">
        <f t="shared" si="6"/>
        <v>0.27239453081413667</v>
      </c>
      <c r="I217" s="44">
        <v>0.5447890616282733</v>
      </c>
    </row>
    <row r="218" spans="1:9" ht="27" customHeight="1">
      <c r="A218" s="36">
        <v>89</v>
      </c>
      <c r="B218" s="24" t="s">
        <v>343</v>
      </c>
      <c r="C218" s="22" t="s">
        <v>51</v>
      </c>
      <c r="D218" s="22" t="s">
        <v>51</v>
      </c>
      <c r="E218" s="22" t="s">
        <v>51</v>
      </c>
      <c r="F218" s="23" t="s">
        <v>42</v>
      </c>
      <c r="G218" s="22" t="s">
        <v>183</v>
      </c>
      <c r="H218" s="15">
        <f t="shared" si="6"/>
        <v>0.21763188034837797</v>
      </c>
      <c r="I218" s="44">
        <v>0.43526376069675593</v>
      </c>
    </row>
    <row r="219" spans="1:9" ht="27" customHeight="1">
      <c r="A219" s="36">
        <v>90</v>
      </c>
      <c r="B219" s="24" t="s">
        <v>344</v>
      </c>
      <c r="C219" s="22" t="s">
        <v>87</v>
      </c>
      <c r="D219" s="22" t="s">
        <v>87</v>
      </c>
      <c r="E219" s="22" t="s">
        <v>87</v>
      </c>
      <c r="F219" s="23" t="s">
        <v>48</v>
      </c>
      <c r="G219" s="22" t="s">
        <v>183</v>
      </c>
      <c r="H219" s="15">
        <f t="shared" si="6"/>
        <v>0.23870354298207155</v>
      </c>
      <c r="I219" s="44">
        <v>0.4774070859641431</v>
      </c>
    </row>
    <row r="220" spans="1:9" ht="27" customHeight="1">
      <c r="A220" s="36">
        <v>91</v>
      </c>
      <c r="B220" s="24" t="s">
        <v>345</v>
      </c>
      <c r="C220" s="22" t="s">
        <v>17</v>
      </c>
      <c r="D220" s="22" t="s">
        <v>17</v>
      </c>
      <c r="E220" s="22" t="s">
        <v>17</v>
      </c>
      <c r="F220" s="23" t="s">
        <v>57</v>
      </c>
      <c r="G220" s="22" t="s">
        <v>183</v>
      </c>
      <c r="H220" s="15">
        <f t="shared" si="6"/>
        <v>11.60275043076924</v>
      </c>
      <c r="I220" s="44">
        <v>23.20550086153848</v>
      </c>
    </row>
    <row r="221" spans="1:9" ht="27" customHeight="1">
      <c r="A221" s="36">
        <v>92</v>
      </c>
      <c r="B221" s="58" t="s">
        <v>419</v>
      </c>
      <c r="C221" s="50" t="s">
        <v>16</v>
      </c>
      <c r="D221" s="50" t="s">
        <v>16</v>
      </c>
      <c r="E221" s="50" t="s">
        <v>16</v>
      </c>
      <c r="F221" s="1" t="s">
        <v>56</v>
      </c>
      <c r="G221" s="22" t="s">
        <v>183</v>
      </c>
      <c r="H221" s="15">
        <f t="shared" si="6"/>
        <v>0.72</v>
      </c>
      <c r="I221" s="44">
        <v>1.44</v>
      </c>
    </row>
    <row r="222" spans="1:9" ht="27" customHeight="1">
      <c r="A222" s="36">
        <v>93</v>
      </c>
      <c r="B222" s="58" t="s">
        <v>464</v>
      </c>
      <c r="C222" s="50" t="s">
        <v>17</v>
      </c>
      <c r="D222" s="50" t="s">
        <v>384</v>
      </c>
      <c r="E222" s="50" t="s">
        <v>64</v>
      </c>
      <c r="F222" s="1" t="s">
        <v>57</v>
      </c>
      <c r="G222" s="22" t="s">
        <v>183</v>
      </c>
      <c r="H222" s="15">
        <f t="shared" si="6"/>
        <v>4.44</v>
      </c>
      <c r="I222" s="44">
        <v>8.88</v>
      </c>
    </row>
    <row r="223" spans="1:9" ht="27" customHeight="1">
      <c r="A223" s="36">
        <v>94</v>
      </c>
      <c r="B223" s="24" t="s">
        <v>346</v>
      </c>
      <c r="C223" s="22" t="s">
        <v>17</v>
      </c>
      <c r="D223" s="22" t="s">
        <v>17</v>
      </c>
      <c r="E223" s="22" t="s">
        <v>17</v>
      </c>
      <c r="F223" s="23" t="s">
        <v>57</v>
      </c>
      <c r="G223" s="22" t="s">
        <v>347</v>
      </c>
      <c r="H223" s="15">
        <f t="shared" si="6"/>
        <v>0.33591272043237164</v>
      </c>
      <c r="I223" s="44">
        <v>0.6718254408647433</v>
      </c>
    </row>
    <row r="224" spans="1:9" ht="27" customHeight="1">
      <c r="A224" s="36">
        <v>95</v>
      </c>
      <c r="B224" s="22" t="s">
        <v>348</v>
      </c>
      <c r="C224" s="22" t="s">
        <v>17</v>
      </c>
      <c r="D224" s="22" t="s">
        <v>17</v>
      </c>
      <c r="E224" s="22" t="s">
        <v>17</v>
      </c>
      <c r="F224" s="23" t="s">
        <v>57</v>
      </c>
      <c r="G224" s="22" t="s">
        <v>347</v>
      </c>
      <c r="H224" s="15">
        <f t="shared" si="6"/>
        <v>0.6737711160886788</v>
      </c>
      <c r="I224" s="44">
        <v>1.3475422321773576</v>
      </c>
    </row>
    <row r="225" spans="1:9" ht="27" customHeight="1">
      <c r="A225" s="36">
        <v>96</v>
      </c>
      <c r="B225" s="22" t="s">
        <v>349</v>
      </c>
      <c r="C225" s="22" t="s">
        <v>350</v>
      </c>
      <c r="D225" s="22" t="s">
        <v>351</v>
      </c>
      <c r="E225" s="22" t="s">
        <v>9</v>
      </c>
      <c r="F225" s="23" t="s">
        <v>45</v>
      </c>
      <c r="G225" s="22" t="s">
        <v>347</v>
      </c>
      <c r="H225" s="15">
        <f t="shared" si="6"/>
        <v>0.5066862562332142</v>
      </c>
      <c r="I225" s="44">
        <v>1.0133725124664283</v>
      </c>
    </row>
    <row r="226" spans="1:9" ht="27" customHeight="1">
      <c r="A226" s="36">
        <v>97</v>
      </c>
      <c r="B226" s="22" t="s">
        <v>352</v>
      </c>
      <c r="C226" s="22" t="s">
        <v>353</v>
      </c>
      <c r="D226" s="22" t="s">
        <v>354</v>
      </c>
      <c r="E226" s="18" t="s">
        <v>25</v>
      </c>
      <c r="F226" s="23" t="s">
        <v>38</v>
      </c>
      <c r="G226" s="22" t="s">
        <v>347</v>
      </c>
      <c r="H226" s="15">
        <f aca="true" t="shared" si="7" ref="H226:H257">I226/2</f>
        <v>0.23753451692213082</v>
      </c>
      <c r="I226" s="44">
        <v>0.47506903384426163</v>
      </c>
    </row>
    <row r="227" spans="1:9" ht="27" customHeight="1">
      <c r="A227" s="36">
        <v>98</v>
      </c>
      <c r="B227" s="24" t="s">
        <v>355</v>
      </c>
      <c r="C227" s="22" t="s">
        <v>356</v>
      </c>
      <c r="D227" s="22" t="s">
        <v>186</v>
      </c>
      <c r="E227" s="18" t="s">
        <v>29</v>
      </c>
      <c r="F227" s="23" t="s">
        <v>57</v>
      </c>
      <c r="G227" s="22" t="s">
        <v>347</v>
      </c>
      <c r="H227" s="15">
        <f t="shared" si="7"/>
        <v>0.16619309204449426</v>
      </c>
      <c r="I227" s="44">
        <v>0.3323861840889885</v>
      </c>
    </row>
    <row r="228" spans="1:9" ht="27" customHeight="1">
      <c r="A228" s="36">
        <v>99</v>
      </c>
      <c r="B228" s="24" t="s">
        <v>357</v>
      </c>
      <c r="C228" s="22" t="s">
        <v>358</v>
      </c>
      <c r="D228" s="18" t="s">
        <v>21</v>
      </c>
      <c r="E228" s="18" t="s">
        <v>21</v>
      </c>
      <c r="F228" s="23" t="s">
        <v>56</v>
      </c>
      <c r="G228" s="22" t="s">
        <v>347</v>
      </c>
      <c r="H228" s="15">
        <f t="shared" si="7"/>
        <v>0.1641663470195615</v>
      </c>
      <c r="I228" s="44">
        <v>0.328332694039123</v>
      </c>
    </row>
    <row r="229" spans="1:9" ht="27" customHeight="1">
      <c r="A229" s="36">
        <v>100</v>
      </c>
      <c r="B229" s="24" t="s">
        <v>359</v>
      </c>
      <c r="C229" s="22" t="s">
        <v>360</v>
      </c>
      <c r="D229" s="18" t="s">
        <v>76</v>
      </c>
      <c r="E229" s="18" t="s">
        <v>76</v>
      </c>
      <c r="F229" s="23" t="s">
        <v>42</v>
      </c>
      <c r="G229" s="22" t="s">
        <v>347</v>
      </c>
      <c r="H229" s="15">
        <f t="shared" si="7"/>
        <v>0.12201005050095798</v>
      </c>
      <c r="I229" s="44">
        <v>0.24402010100191596</v>
      </c>
    </row>
    <row r="230" spans="1:9" ht="41.25" customHeight="1">
      <c r="A230" s="36">
        <v>101</v>
      </c>
      <c r="B230" s="24" t="s">
        <v>361</v>
      </c>
      <c r="C230" s="22" t="s">
        <v>17</v>
      </c>
      <c r="D230" s="22" t="s">
        <v>17</v>
      </c>
      <c r="E230" s="22" t="s">
        <v>17</v>
      </c>
      <c r="F230" s="23" t="s">
        <v>57</v>
      </c>
      <c r="G230" s="22" t="s">
        <v>347</v>
      </c>
      <c r="H230" s="15">
        <f t="shared" si="7"/>
        <v>0.28858011712008974</v>
      </c>
      <c r="I230" s="44">
        <v>0.5771602342401795</v>
      </c>
    </row>
    <row r="231" spans="1:9" ht="27" customHeight="1">
      <c r="A231" s="36">
        <v>102</v>
      </c>
      <c r="B231" s="22" t="s">
        <v>362</v>
      </c>
      <c r="C231" s="22" t="s">
        <v>17</v>
      </c>
      <c r="D231" s="22" t="s">
        <v>17</v>
      </c>
      <c r="E231" s="22" t="s">
        <v>17</v>
      </c>
      <c r="F231" s="23" t="s">
        <v>57</v>
      </c>
      <c r="G231" s="22" t="s">
        <v>347</v>
      </c>
      <c r="H231" s="15">
        <f t="shared" si="7"/>
        <v>0.2199423701057136</v>
      </c>
      <c r="I231" s="44">
        <v>0.4398847402114272</v>
      </c>
    </row>
    <row r="232" spans="1:9" ht="27" customHeight="1">
      <c r="A232" s="36">
        <v>103</v>
      </c>
      <c r="B232" s="22" t="s">
        <v>362</v>
      </c>
      <c r="C232" s="22" t="s">
        <v>9</v>
      </c>
      <c r="D232" s="22" t="s">
        <v>9</v>
      </c>
      <c r="E232" s="22" t="s">
        <v>9</v>
      </c>
      <c r="F232" s="23" t="s">
        <v>45</v>
      </c>
      <c r="G232" s="22" t="s">
        <v>347</v>
      </c>
      <c r="H232" s="15">
        <f t="shared" si="7"/>
        <v>0.1333192877400833</v>
      </c>
      <c r="I232" s="44">
        <v>0.2666385754801666</v>
      </c>
    </row>
    <row r="233" spans="1:9" ht="27" customHeight="1">
      <c r="A233" s="36">
        <v>104</v>
      </c>
      <c r="B233" s="24" t="s">
        <v>362</v>
      </c>
      <c r="C233" s="22" t="s">
        <v>16</v>
      </c>
      <c r="D233" s="22" t="s">
        <v>16</v>
      </c>
      <c r="E233" s="22" t="s">
        <v>16</v>
      </c>
      <c r="F233" s="23" t="s">
        <v>56</v>
      </c>
      <c r="G233" s="22" t="s">
        <v>347</v>
      </c>
      <c r="H233" s="15">
        <f t="shared" si="7"/>
        <v>0.16088302007917016</v>
      </c>
      <c r="I233" s="44">
        <v>0.3217660401583403</v>
      </c>
    </row>
    <row r="234" spans="1:9" ht="27" customHeight="1">
      <c r="A234" s="36">
        <v>105</v>
      </c>
      <c r="B234" s="58" t="s">
        <v>436</v>
      </c>
      <c r="C234" s="50" t="s">
        <v>20</v>
      </c>
      <c r="D234" s="50" t="s">
        <v>20</v>
      </c>
      <c r="E234" s="50" t="s">
        <v>20</v>
      </c>
      <c r="F234" s="1" t="s">
        <v>38</v>
      </c>
      <c r="G234" s="22" t="s">
        <v>347</v>
      </c>
      <c r="H234" s="15">
        <f t="shared" si="7"/>
        <v>0.19</v>
      </c>
      <c r="I234" s="44">
        <v>0.38</v>
      </c>
    </row>
    <row r="235" spans="1:9" ht="27" customHeight="1">
      <c r="A235" s="36">
        <v>106</v>
      </c>
      <c r="B235" s="58" t="s">
        <v>437</v>
      </c>
      <c r="C235" s="50" t="s">
        <v>390</v>
      </c>
      <c r="D235" s="50" t="s">
        <v>391</v>
      </c>
      <c r="E235" s="50" t="s">
        <v>16</v>
      </c>
      <c r="F235" s="1" t="s">
        <v>56</v>
      </c>
      <c r="G235" s="22" t="s">
        <v>347</v>
      </c>
      <c r="H235" s="15">
        <f t="shared" si="7"/>
        <v>0.155</v>
      </c>
      <c r="I235" s="44">
        <v>0.31</v>
      </c>
    </row>
    <row r="236" spans="1:9" ht="27" customHeight="1">
      <c r="A236" s="36">
        <v>107</v>
      </c>
      <c r="B236" s="58" t="s">
        <v>438</v>
      </c>
      <c r="C236" s="50" t="s">
        <v>16</v>
      </c>
      <c r="D236" s="50" t="s">
        <v>16</v>
      </c>
      <c r="E236" s="50" t="s">
        <v>16</v>
      </c>
      <c r="F236" s="1" t="s">
        <v>56</v>
      </c>
      <c r="G236" s="22" t="s">
        <v>347</v>
      </c>
      <c r="H236" s="15">
        <f t="shared" si="7"/>
        <v>0.085</v>
      </c>
      <c r="I236" s="44">
        <v>0.17</v>
      </c>
    </row>
    <row r="237" spans="1:9" ht="27" customHeight="1">
      <c r="A237" s="36">
        <v>108</v>
      </c>
      <c r="B237" s="58" t="s">
        <v>439</v>
      </c>
      <c r="C237" s="50" t="s">
        <v>392</v>
      </c>
      <c r="D237" s="50" t="s">
        <v>393</v>
      </c>
      <c r="E237" s="50" t="s">
        <v>16</v>
      </c>
      <c r="F237" s="1" t="s">
        <v>56</v>
      </c>
      <c r="G237" s="22" t="s">
        <v>347</v>
      </c>
      <c r="H237" s="15">
        <f t="shared" si="7"/>
        <v>0.07</v>
      </c>
      <c r="I237" s="44">
        <v>0.14</v>
      </c>
    </row>
    <row r="238" spans="1:9" ht="27" customHeight="1">
      <c r="A238" s="36">
        <v>109</v>
      </c>
      <c r="B238" s="58" t="s">
        <v>440</v>
      </c>
      <c r="C238" s="50" t="s">
        <v>25</v>
      </c>
      <c r="D238" s="50" t="s">
        <v>25</v>
      </c>
      <c r="E238" s="50" t="s">
        <v>25</v>
      </c>
      <c r="F238" s="1" t="s">
        <v>38</v>
      </c>
      <c r="G238" s="22" t="s">
        <v>347</v>
      </c>
      <c r="H238" s="15">
        <f t="shared" si="7"/>
        <v>0.16</v>
      </c>
      <c r="I238" s="44">
        <v>0.32</v>
      </c>
    </row>
    <row r="239" spans="1:9" ht="27" customHeight="1">
      <c r="A239" s="36">
        <v>110</v>
      </c>
      <c r="B239" s="58" t="s">
        <v>441</v>
      </c>
      <c r="C239" s="50" t="s">
        <v>72</v>
      </c>
      <c r="D239" s="50" t="s">
        <v>72</v>
      </c>
      <c r="E239" s="50" t="s">
        <v>72</v>
      </c>
      <c r="F239" s="1" t="s">
        <v>42</v>
      </c>
      <c r="G239" s="22" t="s">
        <v>347</v>
      </c>
      <c r="H239" s="15">
        <f t="shared" si="7"/>
        <v>1.47</v>
      </c>
      <c r="I239" s="44">
        <v>2.94</v>
      </c>
    </row>
    <row r="240" spans="1:9" ht="27" customHeight="1">
      <c r="A240" s="36">
        <v>111</v>
      </c>
      <c r="B240" s="58" t="s">
        <v>442</v>
      </c>
      <c r="C240" s="50" t="s">
        <v>53</v>
      </c>
      <c r="D240" s="50" t="s">
        <v>53</v>
      </c>
      <c r="E240" s="50" t="s">
        <v>53</v>
      </c>
      <c r="F240" s="1" t="s">
        <v>38</v>
      </c>
      <c r="G240" s="22" t="s">
        <v>347</v>
      </c>
      <c r="H240" s="15">
        <f t="shared" si="7"/>
        <v>0.09</v>
      </c>
      <c r="I240" s="44">
        <v>0.18</v>
      </c>
    </row>
    <row r="241" spans="1:9" ht="39" customHeight="1">
      <c r="A241" s="36">
        <v>112</v>
      </c>
      <c r="B241" s="58" t="s">
        <v>443</v>
      </c>
      <c r="C241" s="50" t="s">
        <v>9</v>
      </c>
      <c r="D241" s="50" t="s">
        <v>9</v>
      </c>
      <c r="E241" s="50" t="s">
        <v>9</v>
      </c>
      <c r="F241" s="1" t="s">
        <v>45</v>
      </c>
      <c r="G241" s="22" t="s">
        <v>347</v>
      </c>
      <c r="H241" s="15">
        <f t="shared" si="7"/>
        <v>1.575</v>
      </c>
      <c r="I241" s="44">
        <v>3.15</v>
      </c>
    </row>
    <row r="242" spans="1:9" ht="27" customHeight="1">
      <c r="A242" s="36">
        <v>113</v>
      </c>
      <c r="B242" s="58" t="s">
        <v>444</v>
      </c>
      <c r="C242" s="50" t="s">
        <v>104</v>
      </c>
      <c r="D242" s="50" t="s">
        <v>104</v>
      </c>
      <c r="E242" s="50" t="s">
        <v>59</v>
      </c>
      <c r="F242" s="1" t="s">
        <v>48</v>
      </c>
      <c r="G242" s="22" t="s">
        <v>347</v>
      </c>
      <c r="H242" s="15">
        <f t="shared" si="7"/>
        <v>0.08</v>
      </c>
      <c r="I242" s="44">
        <v>0.16</v>
      </c>
    </row>
    <row r="243" spans="1:9" ht="27" customHeight="1">
      <c r="A243" s="36">
        <v>114</v>
      </c>
      <c r="B243" s="2" t="s">
        <v>445</v>
      </c>
      <c r="C243" s="50" t="s">
        <v>101</v>
      </c>
      <c r="D243" s="50" t="s">
        <v>101</v>
      </c>
      <c r="E243" s="50" t="s">
        <v>101</v>
      </c>
      <c r="F243" s="1" t="s">
        <v>45</v>
      </c>
      <c r="G243" s="22" t="s">
        <v>347</v>
      </c>
      <c r="H243" s="15">
        <f t="shared" si="7"/>
        <v>0.685</v>
      </c>
      <c r="I243" s="44">
        <v>1.37</v>
      </c>
    </row>
    <row r="244" spans="1:9" ht="27" customHeight="1">
      <c r="A244" s="36">
        <v>115</v>
      </c>
      <c r="B244" s="58" t="s">
        <v>446</v>
      </c>
      <c r="C244" s="50" t="s">
        <v>51</v>
      </c>
      <c r="D244" s="50" t="s">
        <v>51</v>
      </c>
      <c r="E244" s="50" t="s">
        <v>51</v>
      </c>
      <c r="F244" s="1" t="s">
        <v>42</v>
      </c>
      <c r="G244" s="22" t="s">
        <v>347</v>
      </c>
      <c r="H244" s="15">
        <f t="shared" si="7"/>
        <v>1.25</v>
      </c>
      <c r="I244" s="44">
        <v>2.5</v>
      </c>
    </row>
    <row r="245" spans="1:9" ht="27" customHeight="1">
      <c r="A245" s="36">
        <v>116</v>
      </c>
      <c r="B245" s="58" t="s">
        <v>447</v>
      </c>
      <c r="C245" s="50" t="s">
        <v>11</v>
      </c>
      <c r="D245" s="50" t="s">
        <v>11</v>
      </c>
      <c r="E245" s="50" t="s">
        <v>11</v>
      </c>
      <c r="F245" s="1" t="s">
        <v>38</v>
      </c>
      <c r="G245" s="22" t="s">
        <v>347</v>
      </c>
      <c r="H245" s="15">
        <f t="shared" si="7"/>
        <v>0.435</v>
      </c>
      <c r="I245" s="44">
        <v>0.87</v>
      </c>
    </row>
    <row r="246" spans="1:9" ht="27" customHeight="1">
      <c r="A246" s="36">
        <v>117</v>
      </c>
      <c r="B246" s="58" t="s">
        <v>448</v>
      </c>
      <c r="C246" s="50" t="s">
        <v>24</v>
      </c>
      <c r="D246" s="50" t="s">
        <v>24</v>
      </c>
      <c r="E246" s="50" t="s">
        <v>24</v>
      </c>
      <c r="F246" s="1" t="s">
        <v>38</v>
      </c>
      <c r="G246" s="22" t="s">
        <v>347</v>
      </c>
      <c r="H246" s="15">
        <f t="shared" si="7"/>
        <v>0.1</v>
      </c>
      <c r="I246" s="44">
        <v>0.2</v>
      </c>
    </row>
    <row r="247" spans="1:9" ht="27" customHeight="1">
      <c r="A247" s="36">
        <v>118</v>
      </c>
      <c r="B247" s="58" t="s">
        <v>449</v>
      </c>
      <c r="C247" s="50" t="s">
        <v>24</v>
      </c>
      <c r="D247" s="50" t="s">
        <v>24</v>
      </c>
      <c r="E247" s="50" t="s">
        <v>24</v>
      </c>
      <c r="F247" s="1" t="s">
        <v>38</v>
      </c>
      <c r="G247" s="22" t="s">
        <v>347</v>
      </c>
      <c r="H247" s="15">
        <f t="shared" si="7"/>
        <v>0.09</v>
      </c>
      <c r="I247" s="44">
        <v>0.18</v>
      </c>
    </row>
    <row r="248" spans="1:9" ht="27" customHeight="1">
      <c r="A248" s="36">
        <v>119</v>
      </c>
      <c r="B248" s="58" t="s">
        <v>450</v>
      </c>
      <c r="C248" s="50" t="s">
        <v>254</v>
      </c>
      <c r="D248" s="50" t="s">
        <v>254</v>
      </c>
      <c r="E248" s="50" t="s">
        <v>254</v>
      </c>
      <c r="F248" s="1" t="s">
        <v>57</v>
      </c>
      <c r="G248" s="22" t="s">
        <v>347</v>
      </c>
      <c r="H248" s="15">
        <f t="shared" si="7"/>
        <v>0.205</v>
      </c>
      <c r="I248" s="44">
        <v>0.41</v>
      </c>
    </row>
    <row r="249" spans="1:9" ht="27" customHeight="1">
      <c r="A249" s="36">
        <v>120</v>
      </c>
      <c r="B249" s="58" t="s">
        <v>451</v>
      </c>
      <c r="C249" s="50" t="s">
        <v>87</v>
      </c>
      <c r="D249" s="50" t="s">
        <v>87</v>
      </c>
      <c r="E249" s="50" t="s">
        <v>87</v>
      </c>
      <c r="F249" s="1" t="s">
        <v>48</v>
      </c>
      <c r="G249" s="22" t="s">
        <v>347</v>
      </c>
      <c r="H249" s="15">
        <f t="shared" si="7"/>
        <v>0.54</v>
      </c>
      <c r="I249" s="44">
        <v>1.08</v>
      </c>
    </row>
    <row r="250" spans="1:9" ht="27" customHeight="1">
      <c r="A250" s="36">
        <v>121</v>
      </c>
      <c r="B250" s="58" t="s">
        <v>452</v>
      </c>
      <c r="C250" s="50" t="s">
        <v>12</v>
      </c>
      <c r="D250" s="50" t="s">
        <v>12</v>
      </c>
      <c r="E250" s="50" t="s">
        <v>12</v>
      </c>
      <c r="F250" s="1" t="s">
        <v>48</v>
      </c>
      <c r="G250" s="22" t="s">
        <v>347</v>
      </c>
      <c r="H250" s="15">
        <f t="shared" si="7"/>
        <v>0.365</v>
      </c>
      <c r="I250" s="44">
        <v>0.73</v>
      </c>
    </row>
    <row r="251" spans="1:9" ht="27" customHeight="1">
      <c r="A251" s="36">
        <v>122</v>
      </c>
      <c r="B251" s="58" t="s">
        <v>453</v>
      </c>
      <c r="C251" s="50" t="s">
        <v>21</v>
      </c>
      <c r="D251" s="50" t="s">
        <v>21</v>
      </c>
      <c r="E251" s="50" t="s">
        <v>21</v>
      </c>
      <c r="F251" s="1" t="s">
        <v>56</v>
      </c>
      <c r="G251" s="22" t="s">
        <v>347</v>
      </c>
      <c r="H251" s="15">
        <f t="shared" si="7"/>
        <v>0.585</v>
      </c>
      <c r="I251" s="44">
        <v>1.17</v>
      </c>
    </row>
    <row r="252" spans="1:9" ht="27" customHeight="1">
      <c r="A252" s="36">
        <v>123</v>
      </c>
      <c r="B252" s="58" t="s">
        <v>454</v>
      </c>
      <c r="C252" s="50" t="s">
        <v>76</v>
      </c>
      <c r="D252" s="50" t="s">
        <v>76</v>
      </c>
      <c r="E252" s="50" t="s">
        <v>76</v>
      </c>
      <c r="F252" s="1" t="s">
        <v>42</v>
      </c>
      <c r="G252" s="22" t="s">
        <v>347</v>
      </c>
      <c r="H252" s="15">
        <f t="shared" si="7"/>
        <v>0.08</v>
      </c>
      <c r="I252" s="44">
        <v>0.16</v>
      </c>
    </row>
    <row r="253" spans="1:9" ht="27" customHeight="1">
      <c r="A253" s="36">
        <v>124</v>
      </c>
      <c r="B253" s="2" t="s">
        <v>455</v>
      </c>
      <c r="C253" s="50" t="s">
        <v>76</v>
      </c>
      <c r="D253" s="50" t="s">
        <v>76</v>
      </c>
      <c r="E253" s="50" t="s">
        <v>76</v>
      </c>
      <c r="F253" s="1" t="s">
        <v>42</v>
      </c>
      <c r="G253" s="22" t="s">
        <v>347</v>
      </c>
      <c r="H253" s="15">
        <f t="shared" si="7"/>
        <v>0.335</v>
      </c>
      <c r="I253" s="44">
        <v>0.67</v>
      </c>
    </row>
    <row r="254" spans="1:9" ht="27" customHeight="1">
      <c r="A254" s="36">
        <v>125</v>
      </c>
      <c r="B254" s="2" t="s">
        <v>456</v>
      </c>
      <c r="C254" s="50" t="s">
        <v>394</v>
      </c>
      <c r="D254" s="50" t="s">
        <v>395</v>
      </c>
      <c r="E254" s="50" t="s">
        <v>21</v>
      </c>
      <c r="F254" s="1" t="s">
        <v>56</v>
      </c>
      <c r="G254" s="22" t="s">
        <v>347</v>
      </c>
      <c r="H254" s="15">
        <f t="shared" si="7"/>
        <v>0.475</v>
      </c>
      <c r="I254" s="44">
        <v>0.95</v>
      </c>
    </row>
    <row r="255" spans="1:9" ht="21.75" customHeight="1">
      <c r="A255" s="36">
        <v>126</v>
      </c>
      <c r="B255" s="2" t="s">
        <v>457</v>
      </c>
      <c r="C255" s="50" t="s">
        <v>396</v>
      </c>
      <c r="D255" s="50" t="s">
        <v>395</v>
      </c>
      <c r="E255" s="50" t="s">
        <v>21</v>
      </c>
      <c r="F255" s="1" t="s">
        <v>56</v>
      </c>
      <c r="G255" s="22" t="s">
        <v>347</v>
      </c>
      <c r="H255" s="15">
        <f t="shared" si="7"/>
        <v>0.13</v>
      </c>
      <c r="I255" s="44">
        <v>0.26</v>
      </c>
    </row>
    <row r="256" spans="1:9" ht="30" customHeight="1">
      <c r="A256" s="36">
        <v>127</v>
      </c>
      <c r="B256" s="58" t="s">
        <v>458</v>
      </c>
      <c r="C256" s="50" t="s">
        <v>55</v>
      </c>
      <c r="D256" s="50" t="s">
        <v>55</v>
      </c>
      <c r="E256" s="50" t="s">
        <v>55</v>
      </c>
      <c r="F256" s="1" t="s">
        <v>56</v>
      </c>
      <c r="G256" s="22" t="s">
        <v>347</v>
      </c>
      <c r="H256" s="15">
        <f t="shared" si="7"/>
        <v>0.665</v>
      </c>
      <c r="I256" s="44">
        <v>1.33</v>
      </c>
    </row>
    <row r="257" spans="1:9" s="3" customFormat="1" ht="29.25" customHeight="1">
      <c r="A257" s="36">
        <v>128</v>
      </c>
      <c r="B257" s="2" t="s">
        <v>459</v>
      </c>
      <c r="C257" s="50" t="s">
        <v>41</v>
      </c>
      <c r="D257" s="50" t="s">
        <v>41</v>
      </c>
      <c r="E257" s="50" t="s">
        <v>41</v>
      </c>
      <c r="F257" s="1" t="s">
        <v>42</v>
      </c>
      <c r="G257" s="22" t="s">
        <v>347</v>
      </c>
      <c r="H257" s="15">
        <f t="shared" si="7"/>
        <v>0.115</v>
      </c>
      <c r="I257" s="44">
        <v>0.23</v>
      </c>
    </row>
    <row r="258" spans="1:9" s="3" customFormat="1" ht="29.25" customHeight="1">
      <c r="A258" s="36">
        <v>129</v>
      </c>
      <c r="B258" s="22" t="s">
        <v>248</v>
      </c>
      <c r="C258" s="22" t="s">
        <v>17</v>
      </c>
      <c r="D258" s="22" t="s">
        <v>229</v>
      </c>
      <c r="E258" s="22" t="s">
        <v>17</v>
      </c>
      <c r="F258" s="23" t="s">
        <v>57</v>
      </c>
      <c r="G258" s="22" t="s">
        <v>112</v>
      </c>
      <c r="H258" s="15">
        <f aca="true" t="shared" si="8" ref="H258:H289">I258/2</f>
        <v>0.47825913270696196</v>
      </c>
      <c r="I258" s="44">
        <v>0.9565182654139239</v>
      </c>
    </row>
    <row r="259" spans="1:9" s="3" customFormat="1" ht="29.25" customHeight="1">
      <c r="A259" s="36">
        <v>130</v>
      </c>
      <c r="B259" s="22" t="s">
        <v>249</v>
      </c>
      <c r="C259" s="22" t="s">
        <v>206</v>
      </c>
      <c r="D259" s="22" t="s">
        <v>206</v>
      </c>
      <c r="E259" s="22" t="s">
        <v>17</v>
      </c>
      <c r="F259" s="23" t="s">
        <v>57</v>
      </c>
      <c r="G259" s="22" t="s">
        <v>112</v>
      </c>
      <c r="H259" s="15">
        <f t="shared" si="8"/>
        <v>1.130250849747964</v>
      </c>
      <c r="I259" s="44">
        <v>2.260501699495928</v>
      </c>
    </row>
    <row r="260" spans="1:9" s="3" customFormat="1" ht="29.25" customHeight="1">
      <c r="A260" s="36">
        <v>131</v>
      </c>
      <c r="B260" s="22" t="s">
        <v>250</v>
      </c>
      <c r="C260" s="22" t="s">
        <v>208</v>
      </c>
      <c r="D260" s="22" t="s">
        <v>208</v>
      </c>
      <c r="E260" s="22" t="s">
        <v>208</v>
      </c>
      <c r="F260" s="23" t="s">
        <v>48</v>
      </c>
      <c r="G260" s="22" t="s">
        <v>117</v>
      </c>
      <c r="H260" s="15">
        <f t="shared" si="8"/>
        <v>0.6697581640110464</v>
      </c>
      <c r="I260" s="44">
        <v>1.3395163280220928</v>
      </c>
    </row>
    <row r="261" spans="1:9" s="3" customFormat="1" ht="29.25" customHeight="1">
      <c r="A261" s="36">
        <v>132</v>
      </c>
      <c r="B261" s="22" t="s">
        <v>251</v>
      </c>
      <c r="C261" s="22" t="s">
        <v>17</v>
      </c>
      <c r="D261" s="22" t="s">
        <v>17</v>
      </c>
      <c r="E261" s="22" t="s">
        <v>17</v>
      </c>
      <c r="F261" s="23" t="s">
        <v>57</v>
      </c>
      <c r="G261" s="22" t="s">
        <v>117</v>
      </c>
      <c r="H261" s="15">
        <f t="shared" si="8"/>
        <v>1.4367056433464505</v>
      </c>
      <c r="I261" s="44">
        <v>2.873411286692901</v>
      </c>
    </row>
    <row r="262" spans="1:9" s="3" customFormat="1" ht="29.25" customHeight="1">
      <c r="A262" s="36">
        <v>133</v>
      </c>
      <c r="B262" s="22" t="s">
        <v>252</v>
      </c>
      <c r="C262" s="22" t="s">
        <v>253</v>
      </c>
      <c r="D262" s="22" t="s">
        <v>253</v>
      </c>
      <c r="E262" s="22" t="s">
        <v>254</v>
      </c>
      <c r="F262" s="23" t="s">
        <v>57</v>
      </c>
      <c r="G262" s="22" t="s">
        <v>117</v>
      </c>
      <c r="H262" s="15">
        <f t="shared" si="8"/>
        <v>0.13949384816810761</v>
      </c>
      <c r="I262" s="44">
        <v>0.27898769633621523</v>
      </c>
    </row>
    <row r="263" spans="1:9" s="3" customFormat="1" ht="29.25" customHeight="1">
      <c r="A263" s="36">
        <v>134</v>
      </c>
      <c r="B263" s="22" t="s">
        <v>270</v>
      </c>
      <c r="C263" s="18" t="s">
        <v>50</v>
      </c>
      <c r="D263" s="18" t="s">
        <v>50</v>
      </c>
      <c r="E263" s="22" t="s">
        <v>51</v>
      </c>
      <c r="F263" s="23" t="s">
        <v>42</v>
      </c>
      <c r="G263" s="22" t="s">
        <v>117</v>
      </c>
      <c r="H263" s="15">
        <f t="shared" si="8"/>
        <v>155.44</v>
      </c>
      <c r="I263" s="44">
        <v>310.88</v>
      </c>
    </row>
    <row r="264" spans="1:9" s="3" customFormat="1" ht="29.25" customHeight="1">
      <c r="A264" s="36">
        <v>135</v>
      </c>
      <c r="B264" s="2" t="s">
        <v>414</v>
      </c>
      <c r="C264" s="50" t="s">
        <v>9</v>
      </c>
      <c r="D264" s="50" t="s">
        <v>9</v>
      </c>
      <c r="E264" s="50" t="s">
        <v>9</v>
      </c>
      <c r="F264" s="1" t="s">
        <v>45</v>
      </c>
      <c r="G264" s="55" t="s">
        <v>117</v>
      </c>
      <c r="H264" s="15">
        <f t="shared" si="8"/>
        <v>0.12</v>
      </c>
      <c r="I264" s="44">
        <v>0.24</v>
      </c>
    </row>
    <row r="265" spans="1:9" s="3" customFormat="1" ht="29.25" customHeight="1">
      <c r="A265" s="36">
        <v>136</v>
      </c>
      <c r="B265" s="22" t="s">
        <v>193</v>
      </c>
      <c r="C265" s="22" t="s">
        <v>23</v>
      </c>
      <c r="D265" s="22" t="s">
        <v>23</v>
      </c>
      <c r="E265" s="22" t="s">
        <v>23</v>
      </c>
      <c r="F265" s="23" t="s">
        <v>45</v>
      </c>
      <c r="G265" s="22" t="s">
        <v>39</v>
      </c>
      <c r="H265" s="15">
        <f t="shared" si="8"/>
        <v>0.1976076408372481</v>
      </c>
      <c r="I265" s="44">
        <v>0.3952152816744962</v>
      </c>
    </row>
    <row r="266" spans="1:9" s="3" customFormat="1" ht="29.25" customHeight="1">
      <c r="A266" s="36">
        <v>137</v>
      </c>
      <c r="B266" s="22" t="s">
        <v>194</v>
      </c>
      <c r="C266" s="22" t="s">
        <v>59</v>
      </c>
      <c r="D266" s="22" t="s">
        <v>59</v>
      </c>
      <c r="E266" s="22" t="s">
        <v>59</v>
      </c>
      <c r="F266" s="23" t="s">
        <v>48</v>
      </c>
      <c r="G266" s="22" t="s">
        <v>39</v>
      </c>
      <c r="H266" s="15">
        <f t="shared" si="8"/>
        <v>1.64515033041662</v>
      </c>
      <c r="I266" s="44">
        <v>3.29030066083324</v>
      </c>
    </row>
    <row r="267" spans="1:9" s="3" customFormat="1" ht="29.25" customHeight="1">
      <c r="A267" s="36">
        <v>138</v>
      </c>
      <c r="B267" s="22" t="s">
        <v>195</v>
      </c>
      <c r="C267" s="22" t="s">
        <v>87</v>
      </c>
      <c r="D267" s="22" t="s">
        <v>87</v>
      </c>
      <c r="E267" s="22" t="s">
        <v>87</v>
      </c>
      <c r="F267" s="23" t="s">
        <v>48</v>
      </c>
      <c r="G267" s="22" t="s">
        <v>39</v>
      </c>
      <c r="H267" s="15">
        <f t="shared" si="8"/>
        <v>1.996</v>
      </c>
      <c r="I267" s="44">
        <v>3.992</v>
      </c>
    </row>
    <row r="268" spans="1:9" s="3" customFormat="1" ht="29.25" customHeight="1">
      <c r="A268" s="36">
        <v>139</v>
      </c>
      <c r="B268" s="22" t="s">
        <v>196</v>
      </c>
      <c r="C268" s="22" t="s">
        <v>16</v>
      </c>
      <c r="D268" s="22" t="s">
        <v>16</v>
      </c>
      <c r="E268" s="22" t="s">
        <v>16</v>
      </c>
      <c r="F268" s="23" t="s">
        <v>56</v>
      </c>
      <c r="G268" s="22" t="s">
        <v>39</v>
      </c>
      <c r="H268" s="15">
        <f t="shared" si="8"/>
        <v>0.13514335888233545</v>
      </c>
      <c r="I268" s="44">
        <v>0.2702867177646709</v>
      </c>
    </row>
    <row r="269" spans="1:9" s="3" customFormat="1" ht="29.25" customHeight="1">
      <c r="A269" s="36">
        <v>140</v>
      </c>
      <c r="B269" s="22" t="s">
        <v>197</v>
      </c>
      <c r="C269" s="22" t="s">
        <v>17</v>
      </c>
      <c r="D269" s="22" t="s">
        <v>198</v>
      </c>
      <c r="E269" s="22" t="s">
        <v>17</v>
      </c>
      <c r="F269" s="23" t="s">
        <v>57</v>
      </c>
      <c r="G269" s="22" t="s">
        <v>39</v>
      </c>
      <c r="H269" s="15">
        <f t="shared" si="8"/>
        <v>0.183217751094228</v>
      </c>
      <c r="I269" s="44">
        <v>0.366435502188456</v>
      </c>
    </row>
    <row r="270" spans="1:9" s="3" customFormat="1" ht="29.25" customHeight="1">
      <c r="A270" s="36">
        <v>141</v>
      </c>
      <c r="B270" s="22" t="s">
        <v>199</v>
      </c>
      <c r="C270" s="22" t="s">
        <v>9</v>
      </c>
      <c r="D270" s="22" t="s">
        <v>9</v>
      </c>
      <c r="E270" s="22" t="s">
        <v>9</v>
      </c>
      <c r="F270" s="23" t="s">
        <v>45</v>
      </c>
      <c r="G270" s="22" t="s">
        <v>39</v>
      </c>
      <c r="H270" s="15">
        <f t="shared" si="8"/>
        <v>0.24851582795599853</v>
      </c>
      <c r="I270" s="44">
        <v>0.49703165591199705</v>
      </c>
    </row>
    <row r="271" spans="1:9" s="3" customFormat="1" ht="29.25" customHeight="1">
      <c r="A271" s="36">
        <v>142</v>
      </c>
      <c r="B271" s="22" t="s">
        <v>200</v>
      </c>
      <c r="C271" s="22" t="s">
        <v>9</v>
      </c>
      <c r="D271" s="22" t="s">
        <v>9</v>
      </c>
      <c r="E271" s="22" t="s">
        <v>9</v>
      </c>
      <c r="F271" s="23" t="s">
        <v>45</v>
      </c>
      <c r="G271" s="22" t="s">
        <v>39</v>
      </c>
      <c r="H271" s="15">
        <f t="shared" si="8"/>
        <v>0.24958716538109155</v>
      </c>
      <c r="I271" s="44">
        <v>0.4991743307621831</v>
      </c>
    </row>
    <row r="272" spans="1:9" s="3" customFormat="1" ht="29.25" customHeight="1">
      <c r="A272" s="36">
        <v>143</v>
      </c>
      <c r="B272" s="22" t="s">
        <v>201</v>
      </c>
      <c r="C272" s="22" t="s">
        <v>85</v>
      </c>
      <c r="D272" s="22" t="s">
        <v>85</v>
      </c>
      <c r="E272" s="22" t="s">
        <v>85</v>
      </c>
      <c r="F272" s="23" t="s">
        <v>56</v>
      </c>
      <c r="G272" s="22" t="s">
        <v>39</v>
      </c>
      <c r="H272" s="15">
        <f t="shared" si="8"/>
        <v>0.8952132816185897</v>
      </c>
      <c r="I272" s="44">
        <v>1.7904265632371794</v>
      </c>
    </row>
    <row r="273" spans="1:9" s="3" customFormat="1" ht="29.25" customHeight="1">
      <c r="A273" s="36">
        <v>144</v>
      </c>
      <c r="B273" s="22" t="s">
        <v>202</v>
      </c>
      <c r="C273" s="22" t="s">
        <v>17</v>
      </c>
      <c r="D273" s="22" t="s">
        <v>17</v>
      </c>
      <c r="E273" s="22" t="s">
        <v>17</v>
      </c>
      <c r="F273" s="23" t="s">
        <v>57</v>
      </c>
      <c r="G273" s="22" t="s">
        <v>39</v>
      </c>
      <c r="H273" s="15">
        <f t="shared" si="8"/>
        <v>0.4741002518967258</v>
      </c>
      <c r="I273" s="44">
        <v>0.9482005037934516</v>
      </c>
    </row>
    <row r="274" spans="1:9" s="3" customFormat="1" ht="29.25" customHeight="1">
      <c r="A274" s="36">
        <v>145</v>
      </c>
      <c r="B274" s="22" t="s">
        <v>203</v>
      </c>
      <c r="C274" s="22" t="s">
        <v>9</v>
      </c>
      <c r="D274" s="22" t="s">
        <v>9</v>
      </c>
      <c r="E274" s="22" t="s">
        <v>9</v>
      </c>
      <c r="F274" s="23" t="s">
        <v>45</v>
      </c>
      <c r="G274" s="22" t="s">
        <v>39</v>
      </c>
      <c r="H274" s="15">
        <f t="shared" si="8"/>
        <v>0.6423160362475967</v>
      </c>
      <c r="I274" s="44">
        <v>1.2846320724951934</v>
      </c>
    </row>
    <row r="275" spans="1:9" s="3" customFormat="1" ht="29.25" customHeight="1">
      <c r="A275" s="36">
        <v>146</v>
      </c>
      <c r="B275" s="22" t="s">
        <v>204</v>
      </c>
      <c r="C275" s="18" t="s">
        <v>101</v>
      </c>
      <c r="D275" s="18" t="s">
        <v>101</v>
      </c>
      <c r="E275" s="18" t="s">
        <v>101</v>
      </c>
      <c r="F275" s="23" t="s">
        <v>45</v>
      </c>
      <c r="G275" s="22" t="s">
        <v>39</v>
      </c>
      <c r="H275" s="15">
        <f t="shared" si="8"/>
        <v>0.174948631354577</v>
      </c>
      <c r="I275" s="44">
        <v>0.349897262709154</v>
      </c>
    </row>
    <row r="276" spans="1:9" s="3" customFormat="1" ht="29.25" customHeight="1">
      <c r="A276" s="36">
        <v>147</v>
      </c>
      <c r="B276" s="22" t="s">
        <v>205</v>
      </c>
      <c r="C276" s="22" t="s">
        <v>206</v>
      </c>
      <c r="D276" s="22" t="s">
        <v>206</v>
      </c>
      <c r="E276" s="22" t="s">
        <v>17</v>
      </c>
      <c r="F276" s="23" t="s">
        <v>57</v>
      </c>
      <c r="G276" s="22" t="s">
        <v>39</v>
      </c>
      <c r="H276" s="15">
        <f t="shared" si="8"/>
        <v>1.0546127250705681</v>
      </c>
      <c r="I276" s="44">
        <v>2.1092254501411363</v>
      </c>
    </row>
    <row r="277" spans="1:9" s="3" customFormat="1" ht="29.25" customHeight="1">
      <c r="A277" s="36">
        <v>148</v>
      </c>
      <c r="B277" s="22" t="s">
        <v>207</v>
      </c>
      <c r="C277" s="22" t="s">
        <v>208</v>
      </c>
      <c r="D277" s="22" t="s">
        <v>208</v>
      </c>
      <c r="E277" s="22" t="s">
        <v>208</v>
      </c>
      <c r="F277" s="23" t="s">
        <v>48</v>
      </c>
      <c r="G277" s="22" t="s">
        <v>39</v>
      </c>
      <c r="H277" s="15">
        <f t="shared" si="8"/>
        <v>0.14849628479604304</v>
      </c>
      <c r="I277" s="44">
        <v>0.2969925695920861</v>
      </c>
    </row>
    <row r="278" spans="1:9" s="3" customFormat="1" ht="29.25" customHeight="1">
      <c r="A278" s="36">
        <v>149</v>
      </c>
      <c r="B278" s="22" t="s">
        <v>209</v>
      </c>
      <c r="C278" s="18" t="s">
        <v>72</v>
      </c>
      <c r="D278" s="18" t="s">
        <v>72</v>
      </c>
      <c r="E278" s="18" t="s">
        <v>72</v>
      </c>
      <c r="F278" s="23" t="s">
        <v>42</v>
      </c>
      <c r="G278" s="22" t="s">
        <v>39</v>
      </c>
      <c r="H278" s="15">
        <f t="shared" si="8"/>
        <v>0.3310971757716533</v>
      </c>
      <c r="I278" s="44">
        <v>0.6621943515433066</v>
      </c>
    </row>
    <row r="279" spans="1:9" s="3" customFormat="1" ht="29.25" customHeight="1">
      <c r="A279" s="36">
        <v>150</v>
      </c>
      <c r="B279" s="22" t="s">
        <v>210</v>
      </c>
      <c r="C279" s="22" t="s">
        <v>9</v>
      </c>
      <c r="D279" s="22" t="s">
        <v>9</v>
      </c>
      <c r="E279" s="22" t="s">
        <v>9</v>
      </c>
      <c r="F279" s="23" t="s">
        <v>45</v>
      </c>
      <c r="G279" s="22" t="s">
        <v>39</v>
      </c>
      <c r="H279" s="15">
        <f t="shared" si="8"/>
        <v>1.232718619839466</v>
      </c>
      <c r="I279" s="44">
        <v>2.465437239678932</v>
      </c>
    </row>
    <row r="280" spans="1:9" s="3" customFormat="1" ht="29.25" customHeight="1">
      <c r="A280" s="36">
        <v>151</v>
      </c>
      <c r="B280" s="22" t="s">
        <v>211</v>
      </c>
      <c r="C280" s="18" t="s">
        <v>21</v>
      </c>
      <c r="D280" s="18" t="s">
        <v>21</v>
      </c>
      <c r="E280" s="18" t="s">
        <v>21</v>
      </c>
      <c r="F280" s="23" t="s">
        <v>56</v>
      </c>
      <c r="G280" s="22" t="s">
        <v>39</v>
      </c>
      <c r="H280" s="15">
        <f t="shared" si="8"/>
        <v>0.9181479284259159</v>
      </c>
      <c r="I280" s="44">
        <v>1.8362958568518317</v>
      </c>
    </row>
    <row r="281" spans="1:9" s="3" customFormat="1" ht="29.25" customHeight="1">
      <c r="A281" s="36">
        <v>152</v>
      </c>
      <c r="B281" s="22" t="s">
        <v>212</v>
      </c>
      <c r="C281" s="22" t="s">
        <v>213</v>
      </c>
      <c r="D281" s="22" t="s">
        <v>214</v>
      </c>
      <c r="E281" s="18" t="s">
        <v>21</v>
      </c>
      <c r="F281" s="23" t="s">
        <v>56</v>
      </c>
      <c r="G281" s="22" t="s">
        <v>39</v>
      </c>
      <c r="H281" s="15">
        <f t="shared" si="8"/>
        <v>0.2938820834531554</v>
      </c>
      <c r="I281" s="44">
        <v>0.5877641669063108</v>
      </c>
    </row>
    <row r="282" spans="1:9" s="3" customFormat="1" ht="29.25" customHeight="1">
      <c r="A282" s="36">
        <v>153</v>
      </c>
      <c r="B282" s="22" t="s">
        <v>215</v>
      </c>
      <c r="C282" s="22" t="s">
        <v>216</v>
      </c>
      <c r="D282" s="22" t="s">
        <v>216</v>
      </c>
      <c r="E282" s="18" t="s">
        <v>59</v>
      </c>
      <c r="F282" s="23" t="s">
        <v>48</v>
      </c>
      <c r="G282" s="22" t="s">
        <v>39</v>
      </c>
      <c r="H282" s="15">
        <f t="shared" si="8"/>
        <v>0.6570646598616752</v>
      </c>
      <c r="I282" s="44">
        <v>1.3141293197233503</v>
      </c>
    </row>
    <row r="283" spans="1:9" s="3" customFormat="1" ht="29.25" customHeight="1">
      <c r="A283" s="36">
        <v>154</v>
      </c>
      <c r="B283" s="22" t="s">
        <v>217</v>
      </c>
      <c r="C283" s="22" t="s">
        <v>216</v>
      </c>
      <c r="D283" s="22" t="s">
        <v>216</v>
      </c>
      <c r="E283" s="18" t="s">
        <v>59</v>
      </c>
      <c r="F283" s="23" t="s">
        <v>48</v>
      </c>
      <c r="G283" s="22" t="s">
        <v>39</v>
      </c>
      <c r="H283" s="15">
        <f t="shared" si="8"/>
        <v>7.474230337226704</v>
      </c>
      <c r="I283" s="44">
        <v>14.948460674453408</v>
      </c>
    </row>
    <row r="284" spans="1:9" s="3" customFormat="1" ht="29.25" customHeight="1">
      <c r="A284" s="36">
        <v>155</v>
      </c>
      <c r="B284" s="22" t="s">
        <v>218</v>
      </c>
      <c r="C284" s="22" t="s">
        <v>81</v>
      </c>
      <c r="D284" s="22" t="s">
        <v>81</v>
      </c>
      <c r="E284" s="18" t="s">
        <v>72</v>
      </c>
      <c r="F284" s="23" t="s">
        <v>42</v>
      </c>
      <c r="G284" s="22" t="s">
        <v>39</v>
      </c>
      <c r="H284" s="15">
        <f t="shared" si="8"/>
        <v>1.1410574542704688</v>
      </c>
      <c r="I284" s="44">
        <v>2.2821149085409376</v>
      </c>
    </row>
    <row r="285" spans="1:9" s="3" customFormat="1" ht="29.25" customHeight="1">
      <c r="A285" s="36">
        <v>156</v>
      </c>
      <c r="B285" s="22" t="s">
        <v>212</v>
      </c>
      <c r="C285" s="22" t="s">
        <v>219</v>
      </c>
      <c r="D285" s="22" t="s">
        <v>220</v>
      </c>
      <c r="E285" s="22" t="s">
        <v>85</v>
      </c>
      <c r="F285" s="23" t="s">
        <v>56</v>
      </c>
      <c r="G285" s="22" t="s">
        <v>39</v>
      </c>
      <c r="H285" s="15">
        <f t="shared" si="8"/>
        <v>0.628376083902175</v>
      </c>
      <c r="I285" s="44">
        <v>1.25675216780435</v>
      </c>
    </row>
    <row r="286" spans="1:9" s="3" customFormat="1" ht="29.25" customHeight="1">
      <c r="A286" s="36">
        <v>157</v>
      </c>
      <c r="B286" s="22" t="s">
        <v>212</v>
      </c>
      <c r="C286" s="22" t="s">
        <v>221</v>
      </c>
      <c r="D286" s="22" t="s">
        <v>222</v>
      </c>
      <c r="E286" s="18" t="s">
        <v>55</v>
      </c>
      <c r="F286" s="23" t="s">
        <v>56</v>
      </c>
      <c r="G286" s="22" t="s">
        <v>39</v>
      </c>
      <c r="H286" s="15">
        <f t="shared" si="8"/>
        <v>0.14709710109421326</v>
      </c>
      <c r="I286" s="44">
        <v>0.2941942021884265</v>
      </c>
    </row>
    <row r="287" spans="1:9" s="3" customFormat="1" ht="29.25" customHeight="1">
      <c r="A287" s="36">
        <v>158</v>
      </c>
      <c r="B287" s="22" t="s">
        <v>223</v>
      </c>
      <c r="C287" s="22" t="s">
        <v>87</v>
      </c>
      <c r="D287" s="22" t="s">
        <v>87</v>
      </c>
      <c r="E287" s="22" t="s">
        <v>87</v>
      </c>
      <c r="F287" s="23" t="s">
        <v>48</v>
      </c>
      <c r="G287" s="22" t="s">
        <v>39</v>
      </c>
      <c r="H287" s="15">
        <f t="shared" si="8"/>
        <v>0.34221995251949766</v>
      </c>
      <c r="I287" s="44">
        <v>0.6844399050389953</v>
      </c>
    </row>
    <row r="288" spans="1:9" s="3" customFormat="1" ht="29.25" customHeight="1">
      <c r="A288" s="36">
        <v>159</v>
      </c>
      <c r="B288" s="22" t="s">
        <v>224</v>
      </c>
      <c r="C288" s="22" t="s">
        <v>225</v>
      </c>
      <c r="D288" s="22" t="s">
        <v>226</v>
      </c>
      <c r="E288" s="22" t="s">
        <v>17</v>
      </c>
      <c r="F288" s="23" t="s">
        <v>57</v>
      </c>
      <c r="G288" s="22" t="s">
        <v>39</v>
      </c>
      <c r="H288" s="15">
        <f t="shared" si="8"/>
        <v>1.6602689971390454</v>
      </c>
      <c r="I288" s="44">
        <v>3.320537994278091</v>
      </c>
    </row>
    <row r="289" spans="1:9" s="3" customFormat="1" ht="29.25" customHeight="1">
      <c r="A289" s="36">
        <v>160</v>
      </c>
      <c r="B289" s="22" t="s">
        <v>328</v>
      </c>
      <c r="C289" s="22" t="s">
        <v>208</v>
      </c>
      <c r="D289" s="22" t="s">
        <v>208</v>
      </c>
      <c r="E289" s="22" t="s">
        <v>208</v>
      </c>
      <c r="F289" s="23" t="s">
        <v>48</v>
      </c>
      <c r="G289" s="22" t="s">
        <v>39</v>
      </c>
      <c r="H289" s="15">
        <f t="shared" si="8"/>
        <v>1.0549207903157707</v>
      </c>
      <c r="I289" s="44">
        <v>2.1098415806315414</v>
      </c>
    </row>
    <row r="290" spans="1:9" s="3" customFormat="1" ht="29.25" customHeight="1">
      <c r="A290" s="36">
        <v>161</v>
      </c>
      <c r="B290" s="2" t="s">
        <v>423</v>
      </c>
      <c r="C290" s="50" t="s">
        <v>76</v>
      </c>
      <c r="D290" s="50" t="s">
        <v>76</v>
      </c>
      <c r="E290" s="50" t="s">
        <v>76</v>
      </c>
      <c r="F290" s="1" t="s">
        <v>42</v>
      </c>
      <c r="G290" s="55" t="s">
        <v>39</v>
      </c>
      <c r="H290" s="15">
        <f aca="true" t="shared" si="9" ref="H290:H306">I290/2</f>
        <v>0.16</v>
      </c>
      <c r="I290" s="44">
        <v>0.32</v>
      </c>
    </row>
    <row r="291" spans="1:9" s="3" customFormat="1" ht="29.25" customHeight="1">
      <c r="A291" s="36">
        <v>162</v>
      </c>
      <c r="B291" s="2" t="s">
        <v>424</v>
      </c>
      <c r="C291" s="50" t="s">
        <v>29</v>
      </c>
      <c r="D291" s="50" t="s">
        <v>29</v>
      </c>
      <c r="E291" s="50" t="s">
        <v>29</v>
      </c>
      <c r="F291" s="1" t="s">
        <v>57</v>
      </c>
      <c r="G291" s="55" t="s">
        <v>39</v>
      </c>
      <c r="H291" s="15">
        <f t="shared" si="9"/>
        <v>0.105</v>
      </c>
      <c r="I291" s="44">
        <v>0.21</v>
      </c>
    </row>
    <row r="292" spans="1:9" s="3" customFormat="1" ht="33.75" customHeight="1">
      <c r="A292" s="36">
        <v>163</v>
      </c>
      <c r="B292" s="2" t="s">
        <v>425</v>
      </c>
      <c r="C292" s="50" t="s">
        <v>76</v>
      </c>
      <c r="D292" s="50" t="s">
        <v>76</v>
      </c>
      <c r="E292" s="50" t="s">
        <v>76</v>
      </c>
      <c r="F292" s="1" t="s">
        <v>42</v>
      </c>
      <c r="G292" s="55" t="s">
        <v>39</v>
      </c>
      <c r="H292" s="15">
        <f t="shared" si="9"/>
        <v>0.455</v>
      </c>
      <c r="I292" s="44">
        <v>0.91</v>
      </c>
    </row>
    <row r="293" spans="1:9" s="3" customFormat="1" ht="29.25" customHeight="1">
      <c r="A293" s="36">
        <v>164</v>
      </c>
      <c r="B293" s="2" t="s">
        <v>428</v>
      </c>
      <c r="C293" s="50" t="s">
        <v>12</v>
      </c>
      <c r="D293" s="50" t="s">
        <v>12</v>
      </c>
      <c r="E293" s="50" t="s">
        <v>12</v>
      </c>
      <c r="F293" s="1" t="s">
        <v>48</v>
      </c>
      <c r="G293" s="55" t="s">
        <v>39</v>
      </c>
      <c r="H293" s="15">
        <f t="shared" si="9"/>
        <v>0.305</v>
      </c>
      <c r="I293" s="44">
        <v>0.61</v>
      </c>
    </row>
    <row r="294" spans="1:9" s="3" customFormat="1" ht="29.25" customHeight="1">
      <c r="A294" s="36">
        <v>165</v>
      </c>
      <c r="B294" s="2" t="s">
        <v>432</v>
      </c>
      <c r="C294" s="50" t="s">
        <v>17</v>
      </c>
      <c r="D294" s="50" t="s">
        <v>384</v>
      </c>
      <c r="E294" s="50" t="s">
        <v>64</v>
      </c>
      <c r="F294" s="1" t="s">
        <v>57</v>
      </c>
      <c r="G294" s="55" t="s">
        <v>39</v>
      </c>
      <c r="H294" s="15">
        <f t="shared" si="9"/>
        <v>0.3</v>
      </c>
      <c r="I294" s="44">
        <v>0.6</v>
      </c>
    </row>
    <row r="295" spans="1:9" s="3" customFormat="1" ht="29.25" customHeight="1">
      <c r="A295" s="36">
        <v>166</v>
      </c>
      <c r="B295" s="2" t="s">
        <v>433</v>
      </c>
      <c r="C295" s="50" t="s">
        <v>17</v>
      </c>
      <c r="D295" s="50" t="s">
        <v>384</v>
      </c>
      <c r="E295" s="50" t="s">
        <v>64</v>
      </c>
      <c r="F295" s="1" t="s">
        <v>57</v>
      </c>
      <c r="G295" s="55" t="s">
        <v>39</v>
      </c>
      <c r="H295" s="15">
        <f t="shared" si="9"/>
        <v>0.155</v>
      </c>
      <c r="I295" s="44">
        <v>0.31</v>
      </c>
    </row>
    <row r="296" spans="1:9" s="3" customFormat="1" ht="29.25" customHeight="1">
      <c r="A296" s="36">
        <v>167</v>
      </c>
      <c r="B296" s="2" t="s">
        <v>434</v>
      </c>
      <c r="C296" s="50" t="s">
        <v>9</v>
      </c>
      <c r="D296" s="50" t="s">
        <v>9</v>
      </c>
      <c r="E296" s="50" t="s">
        <v>9</v>
      </c>
      <c r="F296" s="1" t="s">
        <v>45</v>
      </c>
      <c r="G296" s="55" t="s">
        <v>39</v>
      </c>
      <c r="H296" s="15">
        <f t="shared" si="9"/>
        <v>0.145</v>
      </c>
      <c r="I296" s="44">
        <v>0.29</v>
      </c>
    </row>
    <row r="297" spans="1:9" s="3" customFormat="1" ht="29.25" customHeight="1">
      <c r="A297" s="36">
        <v>168</v>
      </c>
      <c r="B297" s="22" t="s">
        <v>295</v>
      </c>
      <c r="C297" s="22" t="s">
        <v>20</v>
      </c>
      <c r="D297" s="22" t="s">
        <v>20</v>
      </c>
      <c r="E297" s="22" t="s">
        <v>20</v>
      </c>
      <c r="F297" s="23" t="s">
        <v>38</v>
      </c>
      <c r="G297" s="22" t="s">
        <v>296</v>
      </c>
      <c r="H297" s="15">
        <f t="shared" si="9"/>
        <v>0.8352216286054354</v>
      </c>
      <c r="I297" s="44">
        <v>1.6704432572108707</v>
      </c>
    </row>
    <row r="298" spans="1:9" s="3" customFormat="1" ht="29.25" customHeight="1">
      <c r="A298" s="36">
        <v>169</v>
      </c>
      <c r="B298" s="22" t="s">
        <v>297</v>
      </c>
      <c r="C298" s="22" t="s">
        <v>13</v>
      </c>
      <c r="D298" s="22" t="s">
        <v>13</v>
      </c>
      <c r="E298" s="18" t="s">
        <v>14</v>
      </c>
      <c r="F298" s="23" t="s">
        <v>48</v>
      </c>
      <c r="G298" s="22" t="s">
        <v>296</v>
      </c>
      <c r="H298" s="15">
        <f t="shared" si="9"/>
        <v>0.5655834692517175</v>
      </c>
      <c r="I298" s="44">
        <v>1.131166938503435</v>
      </c>
    </row>
    <row r="299" spans="1:9" s="3" customFormat="1" ht="29.25" customHeight="1">
      <c r="A299" s="36">
        <v>170</v>
      </c>
      <c r="B299" s="22" t="s">
        <v>298</v>
      </c>
      <c r="C299" s="22" t="s">
        <v>13</v>
      </c>
      <c r="D299" s="22" t="s">
        <v>13</v>
      </c>
      <c r="E299" s="18" t="s">
        <v>14</v>
      </c>
      <c r="F299" s="23" t="s">
        <v>48</v>
      </c>
      <c r="G299" s="22" t="s">
        <v>296</v>
      </c>
      <c r="H299" s="15">
        <f t="shared" si="9"/>
        <v>0.14908736471782535</v>
      </c>
      <c r="I299" s="44">
        <v>0.2981747294356507</v>
      </c>
    </row>
    <row r="300" spans="1:9" s="3" customFormat="1" ht="29.25" customHeight="1">
      <c r="A300" s="36">
        <v>171</v>
      </c>
      <c r="B300" s="2" t="s">
        <v>420</v>
      </c>
      <c r="C300" s="50" t="s">
        <v>387</v>
      </c>
      <c r="D300" s="50" t="s">
        <v>387</v>
      </c>
      <c r="E300" s="50" t="s">
        <v>387</v>
      </c>
      <c r="F300" s="1" t="s">
        <v>45</v>
      </c>
      <c r="G300" s="55" t="s">
        <v>296</v>
      </c>
      <c r="H300" s="15">
        <f t="shared" si="9"/>
        <v>0.345</v>
      </c>
      <c r="I300" s="44">
        <v>0.69</v>
      </c>
    </row>
    <row r="301" spans="1:9" s="3" customFormat="1" ht="29.25" customHeight="1">
      <c r="A301" s="36">
        <v>172</v>
      </c>
      <c r="B301" s="2" t="s">
        <v>421</v>
      </c>
      <c r="C301" s="50" t="s">
        <v>377</v>
      </c>
      <c r="D301" s="50" t="s">
        <v>377</v>
      </c>
      <c r="E301" s="50" t="s">
        <v>387</v>
      </c>
      <c r="F301" s="1" t="s">
        <v>45</v>
      </c>
      <c r="G301" s="55" t="s">
        <v>296</v>
      </c>
      <c r="H301" s="15">
        <f t="shared" si="9"/>
        <v>0.665</v>
      </c>
      <c r="I301" s="44">
        <v>1.33</v>
      </c>
    </row>
    <row r="302" spans="1:9" s="3" customFormat="1" ht="29.25" customHeight="1">
      <c r="A302" s="36">
        <v>173</v>
      </c>
      <c r="B302" s="2" t="s">
        <v>431</v>
      </c>
      <c r="C302" s="50" t="s">
        <v>380</v>
      </c>
      <c r="D302" s="50" t="s">
        <v>380</v>
      </c>
      <c r="E302" s="50" t="s">
        <v>387</v>
      </c>
      <c r="F302" s="1" t="s">
        <v>45</v>
      </c>
      <c r="G302" s="55" t="s">
        <v>296</v>
      </c>
      <c r="H302" s="15">
        <f t="shared" si="9"/>
        <v>0.16</v>
      </c>
      <c r="I302" s="44">
        <v>0.32</v>
      </c>
    </row>
    <row r="303" spans="1:9" s="3" customFormat="1" ht="29.25" customHeight="1">
      <c r="A303" s="36">
        <v>174</v>
      </c>
      <c r="B303" s="22" t="s">
        <v>289</v>
      </c>
      <c r="C303" s="18" t="s">
        <v>21</v>
      </c>
      <c r="D303" s="18" t="s">
        <v>21</v>
      </c>
      <c r="E303" s="18" t="s">
        <v>21</v>
      </c>
      <c r="F303" s="23" t="s">
        <v>56</v>
      </c>
      <c r="G303" s="22" t="s">
        <v>290</v>
      </c>
      <c r="H303" s="15">
        <f t="shared" si="9"/>
        <v>0.5904171761561154</v>
      </c>
      <c r="I303" s="44">
        <v>1.1808343523122309</v>
      </c>
    </row>
    <row r="304" spans="1:9" s="3" customFormat="1" ht="29.25" customHeight="1">
      <c r="A304" s="36">
        <v>175</v>
      </c>
      <c r="B304" s="22" t="s">
        <v>291</v>
      </c>
      <c r="C304" s="22" t="s">
        <v>292</v>
      </c>
      <c r="D304" s="22" t="s">
        <v>292</v>
      </c>
      <c r="E304" s="18" t="s">
        <v>11</v>
      </c>
      <c r="F304" s="23" t="s">
        <v>38</v>
      </c>
      <c r="G304" s="22" t="s">
        <v>290</v>
      </c>
      <c r="H304" s="15">
        <f t="shared" si="9"/>
        <v>0.381259115368801</v>
      </c>
      <c r="I304" s="44">
        <v>0.762518230737602</v>
      </c>
    </row>
    <row r="305" spans="1:9" s="3" customFormat="1" ht="29.25" customHeight="1">
      <c r="A305" s="36">
        <v>176</v>
      </c>
      <c r="B305" s="22" t="s">
        <v>293</v>
      </c>
      <c r="C305" s="22" t="s">
        <v>294</v>
      </c>
      <c r="D305" s="18" t="s">
        <v>14</v>
      </c>
      <c r="E305" s="18" t="s">
        <v>14</v>
      </c>
      <c r="F305" s="23" t="s">
        <v>48</v>
      </c>
      <c r="G305" s="22" t="s">
        <v>290</v>
      </c>
      <c r="H305" s="15">
        <f t="shared" si="9"/>
        <v>0.1872712411626844</v>
      </c>
      <c r="I305" s="44">
        <v>0.3745424823253688</v>
      </c>
    </row>
    <row r="306" spans="1:9" s="3" customFormat="1" ht="29.25" customHeight="1">
      <c r="A306" s="36">
        <v>177</v>
      </c>
      <c r="B306" s="2" t="s">
        <v>426</v>
      </c>
      <c r="C306" s="50" t="s">
        <v>17</v>
      </c>
      <c r="D306" s="50" t="s">
        <v>384</v>
      </c>
      <c r="E306" s="50" t="s">
        <v>64</v>
      </c>
      <c r="F306" s="1" t="s">
        <v>57</v>
      </c>
      <c r="G306" s="55" t="s">
        <v>290</v>
      </c>
      <c r="H306" s="15">
        <f t="shared" si="9"/>
        <v>0.835</v>
      </c>
      <c r="I306" s="44">
        <v>1.67</v>
      </c>
    </row>
    <row r="307" spans="1:9" ht="24" customHeight="1">
      <c r="A307" s="69" t="s">
        <v>366</v>
      </c>
      <c r="B307" s="70"/>
      <c r="C307" s="70"/>
      <c r="D307" s="37"/>
      <c r="E307" s="37"/>
      <c r="F307" s="38"/>
      <c r="G307" s="37"/>
      <c r="H307" s="39">
        <f>SUM(H130:H306)</f>
        <v>334.480805252545</v>
      </c>
      <c r="I307" s="40">
        <f>SUM(I130:I306)</f>
        <v>668.96161050509</v>
      </c>
    </row>
    <row r="309" spans="1:9" ht="15.75" customHeight="1">
      <c r="A309" s="67" t="s">
        <v>367</v>
      </c>
      <c r="B309" s="68"/>
      <c r="C309" s="68"/>
      <c r="D309" s="41"/>
      <c r="E309" s="41"/>
      <c r="F309" s="42"/>
      <c r="G309" s="41"/>
      <c r="H309" s="40">
        <f>H128+H307</f>
        <v>419.57341409754497</v>
      </c>
      <c r="I309" s="40">
        <f>I128+I307</f>
        <v>839.1468281950899</v>
      </c>
    </row>
    <row r="312" ht="12.75">
      <c r="D312" s="45" t="s">
        <v>368</v>
      </c>
    </row>
  </sheetData>
  <autoFilter ref="A6:I6"/>
  <mergeCells count="16">
    <mergeCell ref="A1:I1"/>
    <mergeCell ref="H2:H4"/>
    <mergeCell ref="A2:A4"/>
    <mergeCell ref="B2:B4"/>
    <mergeCell ref="C2:G2"/>
    <mergeCell ref="I2:I4"/>
    <mergeCell ref="C3:C4"/>
    <mergeCell ref="D3:D4"/>
    <mergeCell ref="E3:E4"/>
    <mergeCell ref="F3:F4"/>
    <mergeCell ref="A309:C309"/>
    <mergeCell ref="A307:C307"/>
    <mergeCell ref="A7:I7"/>
    <mergeCell ref="A129:I129"/>
    <mergeCell ref="A128:G128"/>
    <mergeCell ref="G3:G4"/>
  </mergeCells>
  <printOptions/>
  <pageMargins left="0.38" right="0.18" top="0.69" bottom="0.46" header="0.35" footer="0.28"/>
  <pageSetup horizontalDpi="600" verticalDpi="600" orientation="portrait" paperSize="9" scale="85" r:id="rId2"/>
  <headerFooter alignWithMargins="0">
    <oddHeader>&amp;R&amp;"Arial,Bold Italic"Приложение 1
към ВНПДЕЕ 2011-2013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Kulevska</cp:lastModifiedBy>
  <cp:lastPrinted>2011-06-03T08:07:07Z</cp:lastPrinted>
  <dcterms:created xsi:type="dcterms:W3CDTF">2011-06-01T09:07:07Z</dcterms:created>
  <dcterms:modified xsi:type="dcterms:W3CDTF">2011-06-20T12:53:29Z</dcterms:modified>
  <cp:category/>
  <cp:version/>
  <cp:contentType/>
  <cp:contentStatus/>
</cp:coreProperties>
</file>