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Контакти" sheetId="1" r:id="rId1"/>
    <sheet name="Потребление" sheetId="2" r:id="rId2"/>
    <sheet name="Изводи" sheetId="3" r:id="rId3"/>
    <sheet name="Мерки 1" sheetId="4" r:id="rId4"/>
    <sheet name="Мерки 2" sheetId="5" r:id="rId5"/>
    <sheet name="Екип" sheetId="6" r:id="rId6"/>
  </sheets>
  <definedNames>
    <definedName name="_xlnm.Print_Area" localSheetId="5">'Екип'!$A$1:$C$32</definedName>
    <definedName name="_xlnm.Print_Area" localSheetId="4">'Мерки 2'!$A$1:$K$222</definedName>
    <definedName name="_xlnm.Print_Area" localSheetId="1">'Потребление'!$A$1:$F$52</definedName>
  </definedNames>
  <calcPr fullCalcOnLoad="1"/>
</workbook>
</file>

<file path=xl/sharedStrings.xml><?xml version="1.0" encoding="utf-8"?>
<sst xmlns="http://schemas.openxmlformats.org/spreadsheetml/2006/main" count="399" uniqueCount="119">
  <si>
    <t>НАИМЕНОВАНИЕ</t>
  </si>
  <si>
    <t>№</t>
  </si>
  <si>
    <t>МАЗУТ</t>
  </si>
  <si>
    <t>ПРОПАН-БУТАН</t>
  </si>
  <si>
    <t>ПРИРОДЕН ГАЗ</t>
  </si>
  <si>
    <t>КОКС</t>
  </si>
  <si>
    <t>ВЪГЛИЩА</t>
  </si>
  <si>
    <t>ТОПЛИННА ЕНЕРГИЯ</t>
  </si>
  <si>
    <t>ЕЛЕКТРИЧЕСКА ЕНЕРГИЯ</t>
  </si>
  <si>
    <t>ОБЩО:</t>
  </si>
  <si>
    <t>ГОДИШНА ИКОНОМИЯ</t>
  </si>
  <si>
    <t>НЕОБХОДИМИ 
ИНВЕСТИЦИИ</t>
  </si>
  <si>
    <t>год.</t>
  </si>
  <si>
    <t>СРОК НА
ОТКУПУВАНЕ</t>
  </si>
  <si>
    <t>Подмяна на 
технологично оборудване</t>
  </si>
  <si>
    <t xml:space="preserve">Отстраняване на 
пропуски и топлоизолация </t>
  </si>
  <si>
    <t>Смяна на горивна база</t>
  </si>
  <si>
    <t>Оптимизиране 
енергопотреблението на сградния фонд</t>
  </si>
  <si>
    <t>Когенерация</t>
  </si>
  <si>
    <t>ВЕИ</t>
  </si>
  <si>
    <t>Други</t>
  </si>
  <si>
    <t>ПРОМИШЛЕН ГАЗЬОЛ</t>
  </si>
  <si>
    <t>ДИЗЕЛОВО ГОРИВО</t>
  </si>
  <si>
    <t>%</t>
  </si>
  <si>
    <r>
      <t xml:space="preserve">ДРУГИ </t>
    </r>
    <r>
      <rPr>
        <i/>
        <sz val="10"/>
        <rFont val="Arial"/>
        <family val="2"/>
      </rPr>
      <t>(изписва се)</t>
    </r>
  </si>
  <si>
    <t>АДМИНИСТРАТИВНА ОБЛАСТ</t>
  </si>
  <si>
    <t>ОБЩИНА</t>
  </si>
  <si>
    <t>НАСЕЛЕНО МЯСТО</t>
  </si>
  <si>
    <t>ТЕЛЕФОН</t>
  </si>
  <si>
    <t>ФАКС</t>
  </si>
  <si>
    <t>E-MAIL</t>
  </si>
  <si>
    <t>МЕСТОПОЛОЖЕНИЕ</t>
  </si>
  <si>
    <t>КООРДИНАТИ</t>
  </si>
  <si>
    <t>ЛИЦЕ, ОТГОВОРНО ЗА ОБСЛЕДВАНЕТО</t>
  </si>
  <si>
    <t>1. ИНФОРМАЦИЯ ЗА КОНТАКТИ</t>
  </si>
  <si>
    <t>АДРЕС</t>
  </si>
  <si>
    <t>НАЧАЛНА ДАТА</t>
  </si>
  <si>
    <t>КРАЙНА ДАТА</t>
  </si>
  <si>
    <t>ОСНОВНИ ТЕХНОЛОГИИ</t>
  </si>
  <si>
    <t>РАЗМЕРНОСТ</t>
  </si>
  <si>
    <t>СТОЙНОСТ</t>
  </si>
  <si>
    <t>3. ПОТРЕБЕНА ЕНЕРГИЯ</t>
  </si>
  <si>
    <t>4. ОСНОВНИ ИЗВОДИ ОТ АНАЛИЗА НА ЕНЕРГОПОТРЕБЛЕНИЕТО</t>
  </si>
  <si>
    <t>ПОДПИС</t>
  </si>
  <si>
    <t>ИМЕ, ФАМИЛИЯ</t>
  </si>
  <si>
    <t xml:space="preserve">(свободен текст) </t>
  </si>
  <si>
    <t>ПЕРИОД НА ОБСЛЕДВАНЕ</t>
  </si>
  <si>
    <r>
      <t>Р Е З Ю М Е</t>
    </r>
    <r>
      <rPr>
        <b/>
        <sz val="16"/>
        <color indexed="12"/>
        <rFont val="Bookman Old Style"/>
        <family val="1"/>
      </rPr>
      <t xml:space="preserve">
НА ДОКЛАД ОТ ИЗВЪРШЕНО ОБСЛЕДВАНЕ 
ЗА ЕНЕРГИЙНА ЕФЕКТИВНОСТ
НА ПРОМИШЛЕНА СИСТЕМА</t>
    </r>
  </si>
  <si>
    <t>3.3. ГЕНЕРИРАЩИ МОЩНОСТИ НА ТОПЛИННА/ЕЛЕКТРИЧЕСКА ЕНЕРГИЯ</t>
  </si>
  <si>
    <t>ТИП</t>
  </si>
  <si>
    <t>БР.</t>
  </si>
  <si>
    <t>1.2. ФИЗИЧЕСКО/ЮРИДИЧЕСКО ЛИЦЕ, ИЗВЪРШИЛО ОБСЛЕДВАНЕТО</t>
  </si>
  <si>
    <t>МОЩНОСТ</t>
  </si>
  <si>
    <t>kW</t>
  </si>
  <si>
    <t>1. ……………………………………………………………………………………………………</t>
  </si>
  <si>
    <t>2. ……………………………………………………………………………………………………</t>
  </si>
  <si>
    <t>3. ……………………………………………………………………………………………………</t>
  </si>
  <si>
    <t>4. ……………………………………………………………………………………………………</t>
  </si>
  <si>
    <t>5. ……………………………………………………………………………………………………</t>
  </si>
  <si>
    <t>ПРОДУКТ</t>
  </si>
  <si>
    <t>kWh/…..</t>
  </si>
  <si>
    <t>1.1. ПРОМИШЛЕНА СИСТЕМА</t>
  </si>
  <si>
    <t>Оползотворяване 
на отпадна топлина</t>
  </si>
  <si>
    <t>УПРАВИТЕЛ:</t>
  </si>
  <si>
    <t>(подпис и печат)</t>
  </si>
  <si>
    <t>СРЕДНА</t>
  </si>
  <si>
    <t>3.2. СПЕЦИФИЧНО ПОТРЕБЛЕНИЕ НА ЕНЕРГИЯ ЗА ПРЕДХОДЕН ТРИГОДИШЕН ПЕРИОД</t>
  </si>
  <si>
    <t>ГОДИНИ</t>
  </si>
  <si>
    <t>6. ЕКИП, ИЗВЪРШИЛ ОБСЛЕДВАНЕТО</t>
  </si>
  <si>
    <t>5.1. КРАТКО ОПИСАНИЕ НА МЕРКИТЕ</t>
  </si>
  <si>
    <t>5.2. ТЕХНИКО-ИКОНОМИЧЕСКИ ПАРАМЕТРИ НА МЕРКИТЕ</t>
  </si>
  <si>
    <t>Мерки по технологични 
агрегати и съоръжения</t>
  </si>
  <si>
    <t>Мерки по 
кондензни стопанства</t>
  </si>
  <si>
    <t xml:space="preserve">Мерки по 
генериращи мощности </t>
  </si>
  <si>
    <t>Мерки по 
осветителни инсталации</t>
  </si>
  <si>
    <t>Мерки по 
трансформатори</t>
  </si>
  <si>
    <t>Мерки по 
електродвигатели</t>
  </si>
  <si>
    <t>ВСИЧКИ МЕРКИ</t>
  </si>
  <si>
    <t>ОБЩО МЯРКА 1</t>
  </si>
  <si>
    <t>ОБЩО МЯРКА 2</t>
  </si>
  <si>
    <t>ОБЩО МЯРКА 3</t>
  </si>
  <si>
    <t>ОБЩО МЯРКА 4</t>
  </si>
  <si>
    <t>ОБЩО МЯРКА 5</t>
  </si>
  <si>
    <t>ОБЩО МЯРКА 6</t>
  </si>
  <si>
    <t>ОБЩО МЯРКА 7</t>
  </si>
  <si>
    <t>ОБЩО МЯРКА 8</t>
  </si>
  <si>
    <t>ОБЩО МЯРКА 9</t>
  </si>
  <si>
    <t>ОБЩО МЯРКА 10</t>
  </si>
  <si>
    <t>ОБЩО МЯРКА 11</t>
  </si>
  <si>
    <t>ОБЩО МЯРКА 12</t>
  </si>
  <si>
    <t>ОБЩО МЯРКА 13</t>
  </si>
  <si>
    <t>ОБЩО МЯРКА 14</t>
  </si>
  <si>
    <t>ОБЩО МЯРКА 15</t>
  </si>
  <si>
    <t xml:space="preserve">ОБЩО МЕРКИ </t>
  </si>
  <si>
    <t>ОСНОВНИ ПРОИЗВЕЖДАНИ СТОКИ/
ПРЕДОСТАВЯНИ УСЛУГИ</t>
  </si>
  <si>
    <t>2. ОСНОВНИ ПРОИЗВЕЖДАНИ СТОКИ/ПРЕДОСТАВЯНИ УСЛУГИ</t>
  </si>
  <si>
    <r>
      <t>СПЕСТЕНИ 
ЕМИСИИ СО</t>
    </r>
    <r>
      <rPr>
        <b/>
        <vertAlign val="subscript"/>
        <sz val="9"/>
        <rFont val="Arial"/>
        <family val="2"/>
      </rPr>
      <t>2</t>
    </r>
  </si>
  <si>
    <t>т/год.</t>
  </si>
  <si>
    <r>
      <t>хил. 
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</si>
  <si>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r>
      <t>хил. 
Nm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/год.</t>
    </r>
  </si>
  <si>
    <t>Въвеждане на система 
за мониторинг и контрол на енергопотреблението</t>
  </si>
  <si>
    <t>MWh/год.</t>
  </si>
  <si>
    <t>хил. 
лв./год.</t>
  </si>
  <si>
    <t>хил. лв.</t>
  </si>
  <si>
    <t>МЕРКИ</t>
  </si>
  <si>
    <t>СЪС СРОК НА ОТКУПУВАНЕ ДО 10 ГОДИНИ</t>
  </si>
  <si>
    <t xml:space="preserve">5. ПРЕДЛАГАНИ МЕРКИ ЗА ПОВИШАВАНЕ НА ЕНЕРГИЙНАТА ЕФЕКТИВНОСТ </t>
  </si>
  <si>
    <t>ОБЩА ГОДИШНА ИКОНОМИЯ НА ЕНЕРГИЯ</t>
  </si>
  <si>
    <t>(на лицето, извършило обследването)</t>
  </si>
  <si>
    <t>3.1. ГОДИШНО ПОТРЕБЛЕНИЕ НА ЕНЕРГИЯ ЗА ГОДИНАТА, ПРЕДХОЖДАЩА ОБСЛЕДВАНЕТО</t>
  </si>
  <si>
    <t>ЕНЕРГИЯ</t>
  </si>
  <si>
    <t>ГОДИШНО ПОТРЕБЛЕНИЕ</t>
  </si>
  <si>
    <t>ДЯЛ НА ИКОНОМИЯТА ПО ВИДОВЕ ЕНЕРГИЯ</t>
  </si>
  <si>
    <t>ОБЩ ДЯЛ НА ИКОНОМИЯТА</t>
  </si>
  <si>
    <t>ЕИК номер по Търговския регистър/БУЛСТАТ</t>
  </si>
  <si>
    <t>НОРМАЛИЗИРАНО
ЕНЕРГОПОТРЕБЛЕНИЕ</t>
  </si>
  <si>
    <r>
      <t>УКАЗАНИЯ ПО Т. 3. 1: 
1. За всички видове горива се попълва годишното потребление в натурални единици (т/год., Nm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 xml:space="preserve">/год.) и в MWh/год. 
2. За топлинната и електрическата енергии се попълва годишното потребление в MWh/год. </t>
    </r>
    <r>
      <rPr>
        <u val="single"/>
        <sz val="10"/>
        <color indexed="10"/>
        <rFont val="Arial"/>
        <family val="2"/>
      </rPr>
      <t>само,</t>
    </r>
    <r>
      <rPr>
        <sz val="10"/>
        <color indexed="10"/>
        <rFont val="Arial"/>
        <family val="2"/>
      </rPr>
      <t xml:space="preserve"> ако този вид енергия е получен отвън, т. е. не е генериран в рамките на промишлената система за сметка на разходвано гориво, което вече е попълнено като потребление в някой от предходните редове. 
3. В колона 6 "НОРМАЛИЗИРАНО ЕНЕРГОПОТРЕБЛЕНИЕ" се попълват стойности само, ако за някои от горивата и енергиите се налага нормализиране на разхода. В противен случай, в тази колона автоматично се копират стойностите от колона 5 "ГОДИШНО ПОТРЕБЛЕНИЕ".
4. В ред "ОБЩО" са въведени формули за сумиране на общото годишно и общото нормализирано енергопотребление в MWh/год.</t>
    </r>
  </si>
  <si>
    <r>
      <t>УКАЗАНИЯ ПО Т. 3. 2: 
1. Размерността се дописва в зависимост от размерността на произвеждания продукт (m, m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, m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>, kg, брой и др.).
2. В колона "СТОЙНОСТ" ("ГОДИНИ") се въвеждат стойностите за специфичното  потребление за тригодишен предходен период. В колона "СТОЙНОСТ" ("СРЕДНА") са въведени формули за пресмятане.
3. Специфичното потребление по години се определя за всяка от основните произвеждани стоки/предоставяни услуги по т. 2.</t>
    </r>
  </si>
  <si>
    <r>
      <t>УКАЗАНИЯ ПО Т. 5.2: 
1. Всяка предписана мярка се причислява към някоя от 15-те типизирани (Моля, не променяйте наименованието на мерките!).
2. За всяка мярка се попълва годишната икономия на съответните видове горива в натурални единици (т/год., Nm</t>
    </r>
    <r>
      <rPr>
        <vertAlign val="superscript"/>
        <sz val="10"/>
        <color indexed="10"/>
        <rFont val="Arial"/>
        <family val="2"/>
      </rPr>
      <t>3</t>
    </r>
    <r>
      <rPr>
        <sz val="10"/>
        <color indexed="10"/>
        <rFont val="Arial"/>
        <family val="2"/>
      </rPr>
      <t>/год.) и в MWh/год. 
3. Екологичния еквивалент (спестени емисии СО</t>
    </r>
    <r>
      <rPr>
        <vertAlign val="sub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) на всяко спестено гориво/енергия се определя по формула, съгласно наредбата по чл. 15, ал. 3 от ЗЕЕ, при използване на съответното приложение.
4. Делът на икономията по видове енергия, както и общият дял на икономията, се изчисляват по отношение на нормализираното енергопотребление автоматично след попълване на таблиците по т. 3.1 и т. 5.2 (Въведени са съответните формули.).
5. За годишна икономия на енергия в лв/год. се попълва чистата икономия след отчитане на експлоатационните разходи, свързани с въвеждането на съответната мярка.</t>
    </r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</si>
</sst>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"/>
    <numFmt numFmtId="174" formatCode="0.E+00"/>
    <numFmt numFmtId="175" formatCode="0.000"/>
    <numFmt numFmtId="176" formatCode="0.00000000"/>
    <numFmt numFmtId="177" formatCode="0.0000000"/>
    <numFmt numFmtId="178" formatCode="0.000000"/>
    <numFmt numFmtId="179" formatCode="0.0000"/>
    <numFmt numFmtId="180" formatCode="0.000000000"/>
    <numFmt numFmtId="181" formatCode="0.0%"/>
    <numFmt numFmtId="182" formatCode="[$-402]dd\ mmmm\ yyyy\ &quot;г.&quot;"/>
    <numFmt numFmtId="183" formatCode="0.0000000000"/>
    <numFmt numFmtId="184" formatCode="0.0000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20"/>
      <color indexed="12"/>
      <name val="Bookman Old Style"/>
      <family val="1"/>
    </font>
    <font>
      <b/>
      <sz val="16"/>
      <color indexed="12"/>
      <name val="Bookman Old Style"/>
      <family val="1"/>
    </font>
    <font>
      <b/>
      <sz val="11"/>
      <color indexed="12"/>
      <name val="Bookman Old Style"/>
      <family val="1"/>
    </font>
    <font>
      <b/>
      <sz val="10"/>
      <name val="Arial Narrow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u val="single"/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33" borderId="11" xfId="0" applyFont="1" applyFill="1" applyBorder="1" applyAlignment="1" applyProtection="1">
      <alignment horizontal="centerContinuous" vertical="center"/>
      <protection locked="0"/>
    </xf>
    <xf numFmtId="0" fontId="0" fillId="33" borderId="12" xfId="0" applyFill="1" applyBorder="1" applyAlignment="1" applyProtection="1">
      <alignment horizontal="centerContinuous" vertical="center"/>
      <protection locked="0"/>
    </xf>
    <xf numFmtId="0" fontId="1" fillId="33" borderId="13" xfId="0" applyFont="1" applyFill="1" applyBorder="1" applyAlignment="1" applyProtection="1">
      <alignment horizontal="centerContinuous" vertical="center"/>
      <protection locked="0"/>
    </xf>
    <xf numFmtId="0" fontId="1" fillId="33" borderId="14" xfId="0" applyFont="1" applyFill="1" applyBorder="1" applyAlignment="1" applyProtection="1">
      <alignment horizontal="centerContinuous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1" fillId="33" borderId="17" xfId="0" applyFont="1" applyFill="1" applyBorder="1" applyAlignment="1" applyProtection="1">
      <alignment horizontal="centerContinuous" vertical="center"/>
      <protection locked="0"/>
    </xf>
    <xf numFmtId="0" fontId="1" fillId="33" borderId="12" xfId="0" applyFont="1" applyFill="1" applyBorder="1" applyAlignment="1" applyProtection="1">
      <alignment horizontal="centerContinuous" vertical="center"/>
      <protection locked="0"/>
    </xf>
    <xf numFmtId="0" fontId="1" fillId="33" borderId="10" xfId="0" applyFont="1" applyFill="1" applyBorder="1" applyAlignment="1" applyProtection="1">
      <alignment vertical="center"/>
      <protection locked="0"/>
    </xf>
    <xf numFmtId="0" fontId="1" fillId="35" borderId="17" xfId="0" applyFont="1" applyFill="1" applyBorder="1" applyAlignment="1" applyProtection="1">
      <alignment horizontal="centerContinuous"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35" borderId="10" xfId="0" applyFont="1" applyFill="1" applyBorder="1" applyAlignment="1" applyProtection="1">
      <alignment vertical="center"/>
      <protection/>
    </xf>
    <xf numFmtId="0" fontId="1" fillId="35" borderId="17" xfId="0" applyFont="1" applyFill="1" applyBorder="1" applyAlignment="1" applyProtection="1">
      <alignment horizontal="centerContinuous" vertical="center"/>
      <protection/>
    </xf>
    <xf numFmtId="0" fontId="1" fillId="35" borderId="12" xfId="0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Continuous" vertical="center"/>
      <protection locked="0"/>
    </xf>
    <xf numFmtId="0" fontId="1" fillId="34" borderId="12" xfId="0" applyFont="1" applyFill="1" applyBorder="1" applyAlignment="1" applyProtection="1">
      <alignment horizontal="centerContinuous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horizontal="centerContinuous" vertical="center"/>
      <protection locked="0"/>
    </xf>
    <xf numFmtId="0" fontId="0" fillId="34" borderId="12" xfId="0" applyFill="1" applyBorder="1" applyAlignment="1" applyProtection="1">
      <alignment horizontal="centerContinuous" vertical="center"/>
      <protection locked="0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Continuous" vertical="center" wrapText="1"/>
    </xf>
    <xf numFmtId="0" fontId="14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0" borderId="11" xfId="0" applyFill="1" applyBorder="1" applyAlignment="1" applyProtection="1">
      <alignment horizontal="centerContinuous" vertical="center"/>
      <protection locked="0"/>
    </xf>
    <xf numFmtId="0" fontId="0" fillId="0" borderId="12" xfId="0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Border="1" applyAlignment="1" applyProtection="1">
      <alignment horizontal="centerContinuous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Continuous" vertical="center" wrapText="1"/>
      <protection locked="0"/>
    </xf>
    <xf numFmtId="0" fontId="0" fillId="0" borderId="18" xfId="0" applyFill="1" applyBorder="1" applyAlignment="1" applyProtection="1">
      <alignment horizontal="centerContinuous" vertical="center"/>
      <protection locked="0"/>
    </xf>
    <xf numFmtId="0" fontId="0" fillId="0" borderId="18" xfId="0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Continuous" vertical="center"/>
      <protection/>
    </xf>
    <xf numFmtId="0" fontId="0" fillId="33" borderId="17" xfId="0" applyFont="1" applyFill="1" applyBorder="1" applyAlignment="1" applyProtection="1">
      <alignment horizontal="centerContinuous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Continuous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Continuous" vertical="center" wrapText="1"/>
    </xf>
    <xf numFmtId="0" fontId="1" fillId="34" borderId="16" xfId="0" applyFont="1" applyFill="1" applyBorder="1" applyAlignment="1" applyProtection="1">
      <alignment horizontal="center" vertical="center" wrapText="1"/>
      <protection locked="0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" fillId="35" borderId="11" xfId="0" applyFont="1" applyFill="1" applyBorder="1" applyAlignment="1" applyProtection="1">
      <alignment horizontal="centerContinuous" vertical="center"/>
      <protection locked="0"/>
    </xf>
    <xf numFmtId="0" fontId="0" fillId="35" borderId="17" xfId="0" applyFill="1" applyBorder="1" applyAlignment="1" applyProtection="1">
      <alignment horizontal="centerContinuous" vertical="center"/>
      <protection locked="0"/>
    </xf>
    <xf numFmtId="0" fontId="0" fillId="35" borderId="12" xfId="0" applyFill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172" fontId="0" fillId="0" borderId="10" xfId="0" applyNumberFormat="1" applyBorder="1" applyAlignment="1" applyProtection="1">
      <alignment vertical="center"/>
      <protection/>
    </xf>
    <xf numFmtId="172" fontId="1" fillId="33" borderId="10" xfId="0" applyNumberFormat="1" applyFont="1" applyFill="1" applyBorder="1" applyAlignment="1" applyProtection="1">
      <alignment vertical="center"/>
      <protection/>
    </xf>
    <xf numFmtId="172" fontId="1" fillId="35" borderId="10" xfId="0" applyNumberFormat="1" applyFont="1" applyFill="1" applyBorder="1" applyAlignment="1" applyProtection="1">
      <alignment vertical="center"/>
      <protection/>
    </xf>
    <xf numFmtId="172" fontId="0" fillId="0" borderId="10" xfId="0" applyNumberFormat="1" applyBorder="1" applyAlignment="1" applyProtection="1">
      <alignment vertical="center"/>
      <protection locked="0"/>
    </xf>
    <xf numFmtId="172" fontId="1" fillId="34" borderId="1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2" fontId="1" fillId="33" borderId="10" xfId="0" applyNumberFormat="1" applyFont="1" applyFill="1" applyBorder="1" applyAlignment="1" applyProtection="1">
      <alignment horizontal="right" vertical="center"/>
      <protection/>
    </xf>
    <xf numFmtId="172" fontId="1" fillId="35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 applyProtection="1">
      <alignment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23.00390625" style="1" customWidth="1"/>
    <col min="2" max="2" width="28.7109375" style="1" bestFit="1" customWidth="1"/>
    <col min="3" max="3" width="46.28125" style="1" customWidth="1"/>
    <col min="4" max="16384" width="9.140625" style="1" customWidth="1"/>
  </cols>
  <sheetData>
    <row r="1" spans="1:3" ht="92.25" customHeight="1">
      <c r="A1" s="58" t="s">
        <v>47</v>
      </c>
      <c r="B1" s="47"/>
      <c r="C1" s="47"/>
    </row>
    <row r="2" spans="1:3" ht="12.75">
      <c r="A2" s="124" t="s">
        <v>46</v>
      </c>
      <c r="B2" s="60" t="s">
        <v>36</v>
      </c>
      <c r="C2" s="50"/>
    </row>
    <row r="3" spans="1:3" ht="12.75">
      <c r="A3" s="125"/>
      <c r="B3" s="60" t="s">
        <v>37</v>
      </c>
      <c r="C3" s="50"/>
    </row>
    <row r="4" spans="1:3" ht="12.75">
      <c r="A4" s="48"/>
      <c r="B4" s="49"/>
      <c r="C4" s="49"/>
    </row>
    <row r="5" ht="15">
      <c r="A5" s="59" t="s">
        <v>34</v>
      </c>
    </row>
    <row r="6" ht="9.75" customHeight="1"/>
    <row r="7" ht="12.75">
      <c r="A7" s="45" t="s">
        <v>61</v>
      </c>
    </row>
    <row r="8" ht="4.5" customHeight="1"/>
    <row r="9" spans="1:3" ht="12.75">
      <c r="A9" s="61" t="s">
        <v>0</v>
      </c>
      <c r="B9" s="72"/>
      <c r="C9" s="44"/>
    </row>
    <row r="10" spans="1:3" ht="38.25">
      <c r="A10" s="120" t="s">
        <v>114</v>
      </c>
      <c r="B10" s="81"/>
      <c r="C10" s="82"/>
    </row>
    <row r="11" spans="1:3" ht="12.75">
      <c r="A11" s="126" t="s">
        <v>31</v>
      </c>
      <c r="B11" s="63" t="s">
        <v>25</v>
      </c>
      <c r="C11" s="2"/>
    </row>
    <row r="12" spans="1:3" ht="12.75">
      <c r="A12" s="126"/>
      <c r="B12" s="63" t="s">
        <v>26</v>
      </c>
      <c r="C12" s="2"/>
    </row>
    <row r="13" spans="1:3" ht="12.75">
      <c r="A13" s="127"/>
      <c r="B13" s="63" t="s">
        <v>27</v>
      </c>
      <c r="C13" s="2"/>
    </row>
    <row r="14" spans="1:3" ht="12.75">
      <c r="A14" s="126" t="s">
        <v>32</v>
      </c>
      <c r="B14" s="63" t="s">
        <v>35</v>
      </c>
      <c r="C14" s="2"/>
    </row>
    <row r="15" spans="1:3" ht="12.75">
      <c r="A15" s="126"/>
      <c r="B15" s="63" t="s">
        <v>28</v>
      </c>
      <c r="C15" s="2"/>
    </row>
    <row r="16" spans="1:3" ht="12.75">
      <c r="A16" s="126"/>
      <c r="B16" s="63" t="s">
        <v>29</v>
      </c>
      <c r="C16" s="2"/>
    </row>
    <row r="17" spans="1:3" ht="12.75">
      <c r="A17" s="127"/>
      <c r="B17" s="63" t="s">
        <v>30</v>
      </c>
      <c r="C17" s="2"/>
    </row>
    <row r="18" spans="1:3" ht="12.75">
      <c r="A18" s="64" t="s">
        <v>33</v>
      </c>
      <c r="B18" s="65"/>
      <c r="C18" s="2"/>
    </row>
    <row r="19" ht="9.75" customHeight="1"/>
    <row r="20" ht="12.75">
      <c r="A20" s="45" t="s">
        <v>51</v>
      </c>
    </row>
    <row r="21" ht="4.5" customHeight="1"/>
    <row r="22" spans="1:3" ht="12.75">
      <c r="A22" s="61" t="s">
        <v>0</v>
      </c>
      <c r="B22" s="72"/>
      <c r="C22" s="73"/>
    </row>
    <row r="23" spans="1:3" ht="12.75">
      <c r="A23" s="128" t="s">
        <v>32</v>
      </c>
      <c r="B23" s="63" t="s">
        <v>35</v>
      </c>
      <c r="C23" s="2"/>
    </row>
    <row r="24" spans="1:3" ht="12.75">
      <c r="A24" s="126"/>
      <c r="B24" s="63" t="s">
        <v>28</v>
      </c>
      <c r="C24" s="2"/>
    </row>
    <row r="25" spans="1:3" ht="12.75">
      <c r="A25" s="126"/>
      <c r="B25" s="63" t="s">
        <v>29</v>
      </c>
      <c r="C25" s="2"/>
    </row>
    <row r="26" spans="1:3" ht="12.75">
      <c r="A26" s="127"/>
      <c r="B26" s="63" t="s">
        <v>30</v>
      </c>
      <c r="C26" s="2"/>
    </row>
    <row r="27" spans="1:3" ht="12.75">
      <c r="A27" s="64" t="s">
        <v>33</v>
      </c>
      <c r="B27" s="65"/>
      <c r="C27" s="2"/>
    </row>
    <row r="29" ht="15">
      <c r="A29" s="59" t="s">
        <v>95</v>
      </c>
    </row>
    <row r="30" ht="9.75" customHeight="1"/>
    <row r="31" spans="1:3" ht="12.75">
      <c r="A31" s="121" t="s">
        <v>94</v>
      </c>
      <c r="B31" s="83" t="s">
        <v>54</v>
      </c>
      <c r="C31" s="44"/>
    </row>
    <row r="32" spans="1:3" ht="12.75">
      <c r="A32" s="122"/>
      <c r="B32" s="83" t="s">
        <v>55</v>
      </c>
      <c r="C32" s="44"/>
    </row>
    <row r="33" spans="1:3" ht="12.75">
      <c r="A33" s="122"/>
      <c r="B33" s="83" t="s">
        <v>56</v>
      </c>
      <c r="C33" s="44"/>
    </row>
    <row r="34" spans="1:3" ht="12.75">
      <c r="A34" s="122"/>
      <c r="B34" s="83" t="s">
        <v>57</v>
      </c>
      <c r="C34" s="44"/>
    </row>
    <row r="35" spans="1:3" ht="12.75">
      <c r="A35" s="123"/>
      <c r="B35" s="83" t="s">
        <v>58</v>
      </c>
      <c r="C35" s="44"/>
    </row>
    <row r="36" spans="1:3" ht="82.5" customHeight="1">
      <c r="A36" s="62" t="s">
        <v>38</v>
      </c>
      <c r="B36" s="43"/>
      <c r="C36" s="44"/>
    </row>
    <row r="37" ht="9.75" customHeight="1"/>
  </sheetData>
  <sheetProtection/>
  <mergeCells count="5">
    <mergeCell ref="A31:A35"/>
    <mergeCell ref="A2:A3"/>
    <mergeCell ref="A11:A13"/>
    <mergeCell ref="A14:A17"/>
    <mergeCell ref="A23:A26"/>
  </mergeCells>
  <printOptions/>
  <pageMargins left="0.6" right="0.25" top="0.69" bottom="0.47" header="0.33" footer="0.29"/>
  <pageSetup horizontalDpi="600" verticalDpi="600" orientation="portrait" paperSize="9" scale="98" r:id="rId1"/>
  <headerFooter alignWithMargins="0">
    <oddHeader>&amp;RПРИЛОЖЕНИЕ №2 към. чл. 17, ал.2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3">
      <selection activeCell="I53" sqref="I53"/>
    </sheetView>
  </sheetViews>
  <sheetFormatPr defaultColWidth="9.140625" defaultRowHeight="12.75"/>
  <cols>
    <col min="1" max="1" width="9.140625" style="7" customWidth="1"/>
    <col min="2" max="2" width="33.140625" style="7" customWidth="1"/>
    <col min="3" max="5" width="11.57421875" style="7" customWidth="1"/>
    <col min="6" max="6" width="18.140625" style="7" bestFit="1" customWidth="1"/>
    <col min="7" max="16384" width="9.140625" style="7" customWidth="1"/>
  </cols>
  <sheetData>
    <row r="1" spans="1:5" ht="15">
      <c r="A1" s="59" t="s">
        <v>41</v>
      </c>
      <c r="B1" s="4"/>
      <c r="C1" s="4"/>
      <c r="D1" s="4"/>
      <c r="E1" s="4"/>
    </row>
    <row r="2" spans="1:5" ht="15">
      <c r="A2" s="46"/>
      <c r="B2" s="4"/>
      <c r="C2" s="4"/>
      <c r="D2" s="4"/>
      <c r="E2" s="4"/>
    </row>
    <row r="3" spans="1:5" s="29" customFormat="1" ht="15">
      <c r="A3" s="30" t="s">
        <v>109</v>
      </c>
      <c r="B3" s="6"/>
      <c r="C3" s="6"/>
      <c r="D3" s="6"/>
      <c r="E3" s="6"/>
    </row>
    <row r="4" spans="1:5" s="29" customFormat="1" ht="4.5" customHeight="1">
      <c r="A4" s="30"/>
      <c r="B4" s="6"/>
      <c r="C4" s="6"/>
      <c r="D4" s="6"/>
      <c r="E4" s="6"/>
    </row>
    <row r="5" spans="1:6" s="30" customFormat="1" ht="15" customHeight="1">
      <c r="A5" s="10" t="s">
        <v>110</v>
      </c>
      <c r="B5" s="11"/>
      <c r="C5" s="131" t="s">
        <v>111</v>
      </c>
      <c r="D5" s="132"/>
      <c r="E5" s="132"/>
      <c r="F5" s="129" t="s">
        <v>115</v>
      </c>
    </row>
    <row r="6" spans="1:6" s="31" customFormat="1" ht="12.75">
      <c r="A6" s="131" t="s">
        <v>1</v>
      </c>
      <c r="B6" s="135" t="s">
        <v>0</v>
      </c>
      <c r="C6" s="133"/>
      <c r="D6" s="133"/>
      <c r="E6" s="133"/>
      <c r="F6" s="130"/>
    </row>
    <row r="7" spans="1:6" s="31" customFormat="1" ht="27">
      <c r="A7" s="134"/>
      <c r="B7" s="136"/>
      <c r="C7" s="32" t="s">
        <v>97</v>
      </c>
      <c r="D7" s="99" t="s">
        <v>98</v>
      </c>
      <c r="E7" s="33" t="s">
        <v>101</v>
      </c>
      <c r="F7" s="33" t="s">
        <v>101</v>
      </c>
    </row>
    <row r="8" spans="1:6" s="31" customFormat="1" ht="12.75">
      <c r="A8" s="56">
        <v>1</v>
      </c>
      <c r="B8" s="57">
        <v>2</v>
      </c>
      <c r="C8" s="55">
        <v>3</v>
      </c>
      <c r="D8" s="57">
        <v>4</v>
      </c>
      <c r="E8" s="57">
        <v>5</v>
      </c>
      <c r="F8" s="57">
        <v>6</v>
      </c>
    </row>
    <row r="9" spans="1:6" ht="12.75">
      <c r="A9" s="15">
        <v>1</v>
      </c>
      <c r="B9" s="16" t="s">
        <v>2</v>
      </c>
      <c r="C9" s="17"/>
      <c r="D9" s="17"/>
      <c r="E9" s="17"/>
      <c r="F9" s="16">
        <f>E9</f>
        <v>0</v>
      </c>
    </row>
    <row r="10" spans="1:6" ht="12.75">
      <c r="A10" s="15">
        <v>2</v>
      </c>
      <c r="B10" s="16" t="s">
        <v>22</v>
      </c>
      <c r="C10" s="17"/>
      <c r="D10" s="17"/>
      <c r="E10" s="17"/>
      <c r="F10" s="16">
        <f>E10</f>
        <v>0</v>
      </c>
    </row>
    <row r="11" spans="1:6" ht="12.75">
      <c r="A11" s="15">
        <v>3</v>
      </c>
      <c r="B11" s="16" t="s">
        <v>21</v>
      </c>
      <c r="C11" s="17"/>
      <c r="D11" s="17"/>
      <c r="E11" s="17"/>
      <c r="F11" s="16">
        <f aca="true" t="shared" si="0" ref="F11:F18">E11</f>
        <v>0</v>
      </c>
    </row>
    <row r="12" spans="1:6" ht="12.75">
      <c r="A12" s="15">
        <v>4</v>
      </c>
      <c r="B12" s="16" t="s">
        <v>3</v>
      </c>
      <c r="C12" s="17"/>
      <c r="D12" s="17"/>
      <c r="E12" s="17"/>
      <c r="F12" s="16">
        <f t="shared" si="0"/>
        <v>0</v>
      </c>
    </row>
    <row r="13" spans="1:6" ht="12.75">
      <c r="A13" s="15">
        <v>5</v>
      </c>
      <c r="B13" s="16" t="s">
        <v>4</v>
      </c>
      <c r="C13" s="17"/>
      <c r="D13" s="17"/>
      <c r="E13" s="17"/>
      <c r="F13" s="16">
        <f t="shared" si="0"/>
        <v>0</v>
      </c>
    </row>
    <row r="14" spans="1:6" ht="12.75">
      <c r="A14" s="15">
        <v>6</v>
      </c>
      <c r="B14" s="16" t="s">
        <v>6</v>
      </c>
      <c r="C14" s="17"/>
      <c r="D14" s="17"/>
      <c r="E14" s="17"/>
      <c r="F14" s="16">
        <f t="shared" si="0"/>
        <v>0</v>
      </c>
    </row>
    <row r="15" spans="1:6" ht="12.75">
      <c r="A15" s="15">
        <v>7</v>
      </c>
      <c r="B15" s="16" t="s">
        <v>5</v>
      </c>
      <c r="C15" s="17"/>
      <c r="D15" s="17"/>
      <c r="E15" s="17"/>
      <c r="F15" s="16">
        <f t="shared" si="0"/>
        <v>0</v>
      </c>
    </row>
    <row r="16" spans="1:6" ht="12.75">
      <c r="A16" s="15">
        <v>8</v>
      </c>
      <c r="B16" s="16" t="s">
        <v>24</v>
      </c>
      <c r="C16" s="17"/>
      <c r="D16" s="17"/>
      <c r="E16" s="17"/>
      <c r="F16" s="16">
        <f t="shared" si="0"/>
        <v>0</v>
      </c>
    </row>
    <row r="17" spans="1:6" ht="12.75">
      <c r="A17" s="15">
        <v>9</v>
      </c>
      <c r="B17" s="16" t="s">
        <v>7</v>
      </c>
      <c r="C17" s="17"/>
      <c r="D17" s="17"/>
      <c r="E17" s="17"/>
      <c r="F17" s="16">
        <f t="shared" si="0"/>
        <v>0</v>
      </c>
    </row>
    <row r="18" spans="1:6" ht="12.75">
      <c r="A18" s="15">
        <v>10</v>
      </c>
      <c r="B18" s="16" t="s">
        <v>8</v>
      </c>
      <c r="C18" s="17"/>
      <c r="D18" s="17"/>
      <c r="E18" s="17"/>
      <c r="F18" s="16">
        <f t="shared" si="0"/>
        <v>0</v>
      </c>
    </row>
    <row r="19" spans="4:6" ht="12.75">
      <c r="D19" s="20" t="s">
        <v>9</v>
      </c>
      <c r="E19" s="23">
        <f>SUM(E9:E18)</f>
        <v>0</v>
      </c>
      <c r="F19" s="23">
        <f>SUM(F9:F18)</f>
        <v>0</v>
      </c>
    </row>
    <row r="20" spans="4:5" s="51" customFormat="1" ht="12.75">
      <c r="D20" s="35"/>
      <c r="E20" s="52"/>
    </row>
    <row r="21" spans="1:5" s="51" customFormat="1" ht="12.75">
      <c r="A21" s="30" t="s">
        <v>66</v>
      </c>
      <c r="D21" s="35"/>
      <c r="E21" s="52"/>
    </row>
    <row r="22" spans="4:5" s="51" customFormat="1" ht="4.5" customHeight="1">
      <c r="D22" s="35"/>
      <c r="E22" s="52"/>
    </row>
    <row r="23" spans="1:6" s="51" customFormat="1" ht="19.5" customHeight="1">
      <c r="A23" s="137" t="s">
        <v>59</v>
      </c>
      <c r="B23" s="135" t="s">
        <v>39</v>
      </c>
      <c r="C23" s="11" t="s">
        <v>40</v>
      </c>
      <c r="D23" s="11"/>
      <c r="E23" s="88"/>
      <c r="F23" s="93"/>
    </row>
    <row r="24" spans="1:6" s="51" customFormat="1" ht="12.75">
      <c r="A24" s="138"/>
      <c r="B24" s="140"/>
      <c r="C24" s="18" t="s">
        <v>67</v>
      </c>
      <c r="D24" s="89"/>
      <c r="E24" s="91"/>
      <c r="F24" s="135" t="s">
        <v>65</v>
      </c>
    </row>
    <row r="25" spans="1:6" s="51" customFormat="1" ht="12.75">
      <c r="A25" s="139"/>
      <c r="B25" s="136"/>
      <c r="C25" s="90"/>
      <c r="D25" s="87"/>
      <c r="E25" s="92"/>
      <c r="F25" s="136"/>
    </row>
    <row r="26" spans="1:6" s="51" customFormat="1" ht="12.75">
      <c r="A26" s="78">
        <v>1</v>
      </c>
      <c r="B26" s="78" t="s">
        <v>60</v>
      </c>
      <c r="C26" s="78"/>
      <c r="D26" s="85"/>
      <c r="E26" s="86"/>
      <c r="F26" s="94">
        <f>(C26+D26+E26)/3</f>
        <v>0</v>
      </c>
    </row>
    <row r="27" spans="1:6" s="51" customFormat="1" ht="12.75">
      <c r="A27" s="75">
        <v>2</v>
      </c>
      <c r="B27" s="75" t="s">
        <v>60</v>
      </c>
      <c r="C27" s="75"/>
      <c r="D27" s="85"/>
      <c r="E27" s="86"/>
      <c r="F27" s="94">
        <f>(C27+D27+E27)/3</f>
        <v>0</v>
      </c>
    </row>
    <row r="28" spans="1:6" s="51" customFormat="1" ht="12.75">
      <c r="A28" s="75">
        <v>3</v>
      </c>
      <c r="B28" s="75" t="s">
        <v>60</v>
      </c>
      <c r="C28" s="75"/>
      <c r="D28" s="85"/>
      <c r="E28" s="86"/>
      <c r="F28" s="94">
        <f>(C28+D28+E28)/3</f>
        <v>0</v>
      </c>
    </row>
    <row r="29" spans="1:6" s="51" customFormat="1" ht="12.75">
      <c r="A29" s="75">
        <v>4</v>
      </c>
      <c r="B29" s="75" t="s">
        <v>60</v>
      </c>
      <c r="C29" s="75"/>
      <c r="D29" s="85"/>
      <c r="E29" s="86"/>
      <c r="F29" s="94">
        <f>(C29+D29+E29)/3</f>
        <v>0</v>
      </c>
    </row>
    <row r="30" spans="1:6" s="51" customFormat="1" ht="12.75">
      <c r="A30" s="75">
        <v>5</v>
      </c>
      <c r="B30" s="75" t="s">
        <v>60</v>
      </c>
      <c r="C30" s="75"/>
      <c r="D30" s="85"/>
      <c r="E30" s="86"/>
      <c r="F30" s="94">
        <f>(C30+D30+E30)/3</f>
        <v>0</v>
      </c>
    </row>
    <row r="31" spans="4:5" s="51" customFormat="1" ht="12.75">
      <c r="D31" s="35"/>
      <c r="E31" s="52"/>
    </row>
    <row r="32" spans="1:5" s="51" customFormat="1" ht="12.75">
      <c r="A32" s="30" t="s">
        <v>48</v>
      </c>
      <c r="D32" s="35"/>
      <c r="E32" s="52"/>
    </row>
    <row r="33" spans="4:5" s="51" customFormat="1" ht="4.5" customHeight="1">
      <c r="D33" s="35"/>
      <c r="E33" s="52"/>
    </row>
    <row r="34" spans="1:5" s="51" customFormat="1" ht="12.75">
      <c r="A34" s="131" t="s">
        <v>0</v>
      </c>
      <c r="B34" s="145"/>
      <c r="C34" s="145" t="s">
        <v>49</v>
      </c>
      <c r="D34" s="143" t="s">
        <v>50</v>
      </c>
      <c r="E34" s="74" t="s">
        <v>52</v>
      </c>
    </row>
    <row r="35" spans="1:5" s="51" customFormat="1" ht="12.75">
      <c r="A35" s="134"/>
      <c r="B35" s="146"/>
      <c r="C35" s="146"/>
      <c r="D35" s="144"/>
      <c r="E35" s="39" t="s">
        <v>53</v>
      </c>
    </row>
    <row r="36" spans="1:5" s="51" customFormat="1" ht="12.75">
      <c r="A36" s="80"/>
      <c r="B36" s="79"/>
      <c r="C36" s="78"/>
      <c r="D36" s="77"/>
      <c r="E36" s="76"/>
    </row>
    <row r="37" spans="1:5" s="51" customFormat="1" ht="12.75">
      <c r="A37" s="66"/>
      <c r="B37" s="67"/>
      <c r="C37" s="75"/>
      <c r="D37" s="70"/>
      <c r="E37" s="76"/>
    </row>
    <row r="38" spans="1:5" s="51" customFormat="1" ht="12.75">
      <c r="A38" s="66"/>
      <c r="B38" s="67"/>
      <c r="C38" s="75"/>
      <c r="D38" s="70"/>
      <c r="E38" s="76"/>
    </row>
    <row r="39" spans="1:5" s="51" customFormat="1" ht="12.75">
      <c r="A39" s="66"/>
      <c r="B39" s="67"/>
      <c r="C39" s="75"/>
      <c r="D39" s="70"/>
      <c r="E39" s="76"/>
    </row>
    <row r="40" spans="1:5" s="34" customFormat="1" ht="12.75">
      <c r="A40" s="66"/>
      <c r="B40" s="67"/>
      <c r="C40" s="75"/>
      <c r="D40" s="71"/>
      <c r="E40" s="76"/>
    </row>
    <row r="41" spans="1:5" s="34" customFormat="1" ht="12.75">
      <c r="A41" s="69"/>
      <c r="B41" s="69"/>
      <c r="C41" s="95"/>
      <c r="D41" s="96"/>
      <c r="E41" s="97"/>
    </row>
    <row r="42" spans="1:5" s="34" customFormat="1" ht="12.75">
      <c r="A42" s="69"/>
      <c r="B42" s="69"/>
      <c r="C42" s="95"/>
      <c r="D42" s="96"/>
      <c r="E42" s="97"/>
    </row>
    <row r="43" spans="1:5" s="34" customFormat="1" ht="12.75">
      <c r="A43" s="69"/>
      <c r="B43" s="69"/>
      <c r="C43" s="95"/>
      <c r="D43" s="96"/>
      <c r="E43" s="97"/>
    </row>
    <row r="44" spans="1:5" s="34" customFormat="1" ht="12.75">
      <c r="A44" s="69"/>
      <c r="B44" s="69"/>
      <c r="C44" s="95"/>
      <c r="D44" s="96"/>
      <c r="E44" s="97"/>
    </row>
    <row r="45" spans="1:5" s="34" customFormat="1" ht="12.75">
      <c r="A45" s="69"/>
      <c r="B45" s="69"/>
      <c r="C45" s="95"/>
      <c r="D45" s="96"/>
      <c r="E45" s="97"/>
    </row>
    <row r="46" spans="1:5" s="34" customFormat="1" ht="12.75">
      <c r="A46" s="69"/>
      <c r="B46" s="69"/>
      <c r="C46" s="95"/>
      <c r="D46" s="96"/>
      <c r="E46" s="97"/>
    </row>
    <row r="47" spans="1:5" s="34" customFormat="1" ht="12.75">
      <c r="A47" s="69"/>
      <c r="B47" s="69"/>
      <c r="C47" s="95"/>
      <c r="D47" s="96"/>
      <c r="E47" s="97"/>
    </row>
    <row r="48" spans="1:5" s="34" customFormat="1" ht="12.75">
      <c r="A48" s="69"/>
      <c r="B48" s="69"/>
      <c r="C48" s="95"/>
      <c r="D48" s="96"/>
      <c r="E48" s="97"/>
    </row>
    <row r="49" spans="1:5" s="34" customFormat="1" ht="12.75">
      <c r="A49" s="69"/>
      <c r="B49" s="69"/>
      <c r="C49" s="95"/>
      <c r="D49" s="96"/>
      <c r="E49" s="97"/>
    </row>
    <row r="50" spans="1:5" s="34" customFormat="1" ht="12.75">
      <c r="A50" s="69"/>
      <c r="B50" s="69"/>
      <c r="C50" s="95"/>
      <c r="D50" s="96"/>
      <c r="E50" s="97"/>
    </row>
    <row r="51" spans="1:5" s="34" customFormat="1" ht="12.75">
      <c r="A51" s="69"/>
      <c r="B51" s="69"/>
      <c r="C51" s="95"/>
      <c r="D51" s="96"/>
      <c r="E51" s="97"/>
    </row>
    <row r="52" spans="1:5" s="34" customFormat="1" ht="12.75">
      <c r="A52" s="69"/>
      <c r="B52" s="69"/>
      <c r="C52" s="69"/>
      <c r="D52" s="68"/>
      <c r="E52" s="35"/>
    </row>
    <row r="53" spans="1:6" s="110" customFormat="1" ht="156" customHeight="1">
      <c r="A53" s="141" t="s">
        <v>116</v>
      </c>
      <c r="B53" s="142"/>
      <c r="C53" s="142"/>
      <c r="D53" s="142"/>
      <c r="E53" s="142"/>
      <c r="F53" s="142"/>
    </row>
    <row r="54" spans="1:6" s="110" customFormat="1" ht="114" customHeight="1">
      <c r="A54" s="141" t="s">
        <v>117</v>
      </c>
      <c r="B54" s="142"/>
      <c r="C54" s="142"/>
      <c r="D54" s="142"/>
      <c r="E54" s="142"/>
      <c r="F54" s="142"/>
    </row>
    <row r="55" spans="1:6" s="110" customFormat="1" ht="12.75">
      <c r="A55" s="116"/>
      <c r="B55" s="117"/>
      <c r="C55" s="117"/>
      <c r="D55" s="117"/>
      <c r="E55" s="117"/>
      <c r="F55" s="117"/>
    </row>
    <row r="56" spans="1:6" s="110" customFormat="1" ht="12.75">
      <c r="A56" s="116"/>
      <c r="B56" s="117"/>
      <c r="C56" s="117"/>
      <c r="D56" s="117"/>
      <c r="E56" s="117"/>
      <c r="F56" s="117"/>
    </row>
  </sheetData>
  <sheetProtection/>
  <mergeCells count="12">
    <mergeCell ref="A53:F53"/>
    <mergeCell ref="A54:F54"/>
    <mergeCell ref="F24:F25"/>
    <mergeCell ref="D34:D35"/>
    <mergeCell ref="C34:C35"/>
    <mergeCell ref="A34:B35"/>
    <mergeCell ref="F5:F6"/>
    <mergeCell ref="C5:E6"/>
    <mergeCell ref="A6:A7"/>
    <mergeCell ref="B6:B7"/>
    <mergeCell ref="A23:A25"/>
    <mergeCell ref="B23:B25"/>
  </mergeCells>
  <printOptions/>
  <pageMargins left="0.56" right="0.17" top="0.78" bottom="1" header="0.5" footer="0.5"/>
  <pageSetup firstPageNumber="2" useFirstPageNumber="1" horizontalDpi="600" verticalDpi="600" orientation="portrait" paperSize="9" r:id="rId1"/>
  <headerFooter alignWithMargins="0">
    <oddHeader>&amp;R&amp;"Arial,Italic"ПС: (изписва се наименованието на ПС)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6384" width="9.140625" style="1" customWidth="1"/>
  </cols>
  <sheetData>
    <row r="1" ht="15">
      <c r="A1" s="59" t="s">
        <v>42</v>
      </c>
    </row>
    <row r="3" spans="1:10" ht="12.75">
      <c r="A3" s="53" t="s">
        <v>45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2.75">
      <c r="A4" s="98"/>
      <c r="B4" s="54"/>
      <c r="C4" s="54"/>
      <c r="D4" s="54"/>
      <c r="E4" s="54"/>
      <c r="F4" s="54"/>
      <c r="G4" s="54"/>
      <c r="H4" s="54"/>
      <c r="I4" s="54"/>
      <c r="J4" s="54"/>
    </row>
  </sheetData>
  <sheetProtection/>
  <printOptions/>
  <pageMargins left="0.75" right="0.25" top="0.88" bottom="1" header="0.5" footer="0.5"/>
  <pageSetup firstPageNumber="3" useFirstPageNumber="1" horizontalDpi="600" verticalDpi="600" orientation="portrait" paperSize="9" r:id="rId1"/>
  <headerFooter alignWithMargins="0">
    <oddHeader>&amp;R&amp;"Arial,Italic"ПС: (изписва се наименованието на ПС)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4">
      <selection activeCell="H24" sqref="H24"/>
    </sheetView>
  </sheetViews>
  <sheetFormatPr defaultColWidth="9.140625" defaultRowHeight="12.75"/>
  <cols>
    <col min="1" max="16384" width="9.140625" style="1" customWidth="1"/>
  </cols>
  <sheetData>
    <row r="1" ht="15">
      <c r="A1" s="59" t="s">
        <v>106</v>
      </c>
    </row>
    <row r="2" ht="15">
      <c r="A2" s="59" t="s">
        <v>105</v>
      </c>
    </row>
    <row r="4" ht="12.75">
      <c r="A4" s="30" t="s">
        <v>69</v>
      </c>
    </row>
    <row r="6" spans="1:10" ht="12.75">
      <c r="A6" s="53" t="s">
        <v>45</v>
      </c>
      <c r="B6" s="54"/>
      <c r="C6" s="54"/>
      <c r="D6" s="54"/>
      <c r="E6" s="54"/>
      <c r="F6" s="54"/>
      <c r="G6" s="54"/>
      <c r="H6" s="54"/>
      <c r="I6" s="54"/>
      <c r="J6" s="54"/>
    </row>
  </sheetData>
  <sheetProtection/>
  <printOptions/>
  <pageMargins left="0.75" right="0.25" top="0.87" bottom="1" header="0.5" footer="0.5"/>
  <pageSetup firstPageNumber="4" useFirstPageNumber="1" horizontalDpi="600" verticalDpi="600" orientation="portrait" paperSize="9" r:id="rId1"/>
  <headerFooter alignWithMargins="0">
    <oddHeader>&amp;R&amp;"Arial,Italic"ПС: (изписва се наименованието на ПС)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3"/>
  <sheetViews>
    <sheetView zoomScale="90" zoomScaleNormal="90" zoomScalePageLayoutView="0" workbookViewId="0" topLeftCell="A1">
      <pane ySplit="5" topLeftCell="A213" activePane="bottomLeft" state="frozen"/>
      <selection pane="topLeft" activeCell="C1" sqref="C1"/>
      <selection pane="bottomLeft" activeCell="I213" sqref="I213"/>
    </sheetView>
  </sheetViews>
  <sheetFormatPr defaultColWidth="9.140625" defaultRowHeight="12.75"/>
  <cols>
    <col min="1" max="1" width="5.8515625" style="7" customWidth="1"/>
    <col min="2" max="2" width="26.28125" style="7" customWidth="1"/>
    <col min="3" max="3" width="9.140625" style="7" customWidth="1"/>
    <col min="4" max="4" width="29.00390625" style="7" customWidth="1"/>
    <col min="5" max="5" width="7.7109375" style="7" bestFit="1" customWidth="1"/>
    <col min="6" max="6" width="9.140625" style="7" bestFit="1" customWidth="1"/>
    <col min="7" max="7" width="9.57421875" style="7" bestFit="1" customWidth="1"/>
    <col min="8" max="8" width="8.00390625" style="7" bestFit="1" customWidth="1"/>
    <col min="9" max="9" width="14.28125" style="7" customWidth="1"/>
    <col min="10" max="10" width="13.00390625" style="7" customWidth="1"/>
    <col min="11" max="11" width="13.57421875" style="7" customWidth="1"/>
    <col min="12" max="16384" width="9.140625" style="7" customWidth="1"/>
  </cols>
  <sheetData>
    <row r="1" s="1" customFormat="1" ht="12.75">
      <c r="A1" s="30" t="s">
        <v>70</v>
      </c>
    </row>
    <row r="2" spans="1:11" ht="12.75" customHeight="1">
      <c r="A2" s="4"/>
      <c r="B2" s="5"/>
      <c r="C2" s="5"/>
      <c r="D2" s="6"/>
      <c r="E2" s="6"/>
      <c r="F2" s="6"/>
      <c r="G2" s="6"/>
      <c r="H2" s="6"/>
      <c r="I2" s="5"/>
      <c r="J2" s="5"/>
      <c r="K2" s="5"/>
    </row>
    <row r="3" spans="1:11" ht="14.25" customHeight="1">
      <c r="A3" s="8" t="s">
        <v>104</v>
      </c>
      <c r="B3" s="9"/>
      <c r="C3" s="10" t="s">
        <v>110</v>
      </c>
      <c r="D3" s="11"/>
      <c r="E3" s="131" t="s">
        <v>10</v>
      </c>
      <c r="F3" s="132"/>
      <c r="G3" s="132"/>
      <c r="H3" s="145"/>
      <c r="I3" s="147" t="s">
        <v>11</v>
      </c>
      <c r="J3" s="147" t="s">
        <v>13</v>
      </c>
      <c r="K3" s="147" t="s">
        <v>96</v>
      </c>
    </row>
    <row r="4" spans="1:11" ht="12.75">
      <c r="A4" s="131" t="s">
        <v>1</v>
      </c>
      <c r="B4" s="135" t="s">
        <v>0</v>
      </c>
      <c r="C4" s="131" t="s">
        <v>1</v>
      </c>
      <c r="D4" s="131" t="s">
        <v>0</v>
      </c>
      <c r="E4" s="134"/>
      <c r="F4" s="133"/>
      <c r="G4" s="133"/>
      <c r="H4" s="146"/>
      <c r="I4" s="148"/>
      <c r="J4" s="148"/>
      <c r="K4" s="148"/>
    </row>
    <row r="5" spans="1:11" ht="25.5">
      <c r="A5" s="134"/>
      <c r="B5" s="136"/>
      <c r="C5" s="134"/>
      <c r="D5" s="136"/>
      <c r="E5" s="12" t="s">
        <v>97</v>
      </c>
      <c r="F5" s="100" t="s">
        <v>99</v>
      </c>
      <c r="G5" s="13" t="s">
        <v>101</v>
      </c>
      <c r="H5" s="100" t="s">
        <v>102</v>
      </c>
      <c r="I5" s="14" t="s">
        <v>103</v>
      </c>
      <c r="J5" s="14" t="s">
        <v>12</v>
      </c>
      <c r="K5" s="12" t="s">
        <v>97</v>
      </c>
    </row>
    <row r="6" spans="1:11" ht="12.75">
      <c r="A6" s="149">
        <v>1</v>
      </c>
      <c r="B6" s="152" t="s">
        <v>100</v>
      </c>
      <c r="C6" s="15">
        <v>1</v>
      </c>
      <c r="D6" s="16" t="s">
        <v>2</v>
      </c>
      <c r="E6" s="15"/>
      <c r="F6" s="15"/>
      <c r="G6" s="17"/>
      <c r="H6" s="15"/>
      <c r="I6" s="16"/>
      <c r="J6" s="111">
        <f>IF(H6=0,"",I6/H6)</f>
      </c>
      <c r="K6" s="16"/>
    </row>
    <row r="7" spans="1:11" ht="12.75">
      <c r="A7" s="150"/>
      <c r="B7" s="150"/>
      <c r="C7" s="15">
        <v>2</v>
      </c>
      <c r="D7" s="16" t="s">
        <v>22</v>
      </c>
      <c r="E7" s="15"/>
      <c r="F7" s="15"/>
      <c r="G7" s="17"/>
      <c r="H7" s="15"/>
      <c r="I7" s="16"/>
      <c r="J7" s="111">
        <f>IF(H7=0,"",I7/H7)</f>
      </c>
      <c r="K7" s="16"/>
    </row>
    <row r="8" spans="1:11" ht="12.75">
      <c r="A8" s="150"/>
      <c r="B8" s="150"/>
      <c r="C8" s="15">
        <v>3</v>
      </c>
      <c r="D8" s="16" t="s">
        <v>21</v>
      </c>
      <c r="E8" s="15"/>
      <c r="F8" s="15"/>
      <c r="G8" s="17"/>
      <c r="H8" s="15"/>
      <c r="I8" s="16"/>
      <c r="J8" s="111">
        <f aca="true" t="shared" si="0" ref="J8:J16">IF(H8=0,"",I8/H8)</f>
      </c>
      <c r="K8" s="16"/>
    </row>
    <row r="9" spans="1:11" ht="12.75">
      <c r="A9" s="150"/>
      <c r="B9" s="150"/>
      <c r="C9" s="15">
        <v>4</v>
      </c>
      <c r="D9" s="16" t="s">
        <v>3</v>
      </c>
      <c r="E9" s="15"/>
      <c r="F9" s="15"/>
      <c r="G9" s="17"/>
      <c r="H9" s="15"/>
      <c r="I9" s="16"/>
      <c r="J9" s="111">
        <f t="shared" si="0"/>
      </c>
      <c r="K9" s="16"/>
    </row>
    <row r="10" spans="1:11" ht="12.75">
      <c r="A10" s="150"/>
      <c r="B10" s="150"/>
      <c r="C10" s="15">
        <v>5</v>
      </c>
      <c r="D10" s="16" t="s">
        <v>4</v>
      </c>
      <c r="E10" s="15"/>
      <c r="F10" s="15"/>
      <c r="G10" s="17"/>
      <c r="H10" s="15"/>
      <c r="I10" s="16"/>
      <c r="J10" s="111">
        <f t="shared" si="0"/>
      </c>
      <c r="K10" s="16"/>
    </row>
    <row r="11" spans="1:11" ht="12.75">
      <c r="A11" s="150"/>
      <c r="B11" s="150"/>
      <c r="C11" s="15">
        <v>6</v>
      </c>
      <c r="D11" s="16" t="s">
        <v>6</v>
      </c>
      <c r="E11" s="15"/>
      <c r="F11" s="15"/>
      <c r="G11" s="17"/>
      <c r="H11" s="15"/>
      <c r="I11" s="16"/>
      <c r="J11" s="111">
        <f t="shared" si="0"/>
      </c>
      <c r="K11" s="16"/>
    </row>
    <row r="12" spans="1:11" ht="12.75">
      <c r="A12" s="150"/>
      <c r="B12" s="150"/>
      <c r="C12" s="15">
        <v>7</v>
      </c>
      <c r="D12" s="16" t="s">
        <v>5</v>
      </c>
      <c r="E12" s="15"/>
      <c r="F12" s="15"/>
      <c r="G12" s="17"/>
      <c r="H12" s="15"/>
      <c r="I12" s="16"/>
      <c r="J12" s="111">
        <f t="shared" si="0"/>
      </c>
      <c r="K12" s="16"/>
    </row>
    <row r="13" spans="1:11" ht="12.75">
      <c r="A13" s="150"/>
      <c r="B13" s="150"/>
      <c r="C13" s="15">
        <v>8</v>
      </c>
      <c r="D13" s="16" t="s">
        <v>24</v>
      </c>
      <c r="E13" s="15"/>
      <c r="F13" s="15"/>
      <c r="G13" s="17"/>
      <c r="H13" s="15"/>
      <c r="I13" s="16"/>
      <c r="J13" s="111">
        <f t="shared" si="0"/>
      </c>
      <c r="K13" s="16"/>
    </row>
    <row r="14" spans="1:11" ht="12.75">
      <c r="A14" s="150"/>
      <c r="B14" s="150"/>
      <c r="C14" s="15">
        <v>9</v>
      </c>
      <c r="D14" s="16" t="s">
        <v>7</v>
      </c>
      <c r="E14" s="15"/>
      <c r="F14" s="15"/>
      <c r="G14" s="17"/>
      <c r="H14" s="15"/>
      <c r="I14" s="16"/>
      <c r="J14" s="111">
        <f t="shared" si="0"/>
      </c>
      <c r="K14" s="16"/>
    </row>
    <row r="15" spans="1:11" ht="12.75">
      <c r="A15" s="150"/>
      <c r="B15" s="150"/>
      <c r="C15" s="15">
        <v>10</v>
      </c>
      <c r="D15" s="16" t="s">
        <v>8</v>
      </c>
      <c r="E15" s="15"/>
      <c r="F15" s="15"/>
      <c r="G15" s="17"/>
      <c r="H15" s="15"/>
      <c r="I15" s="16"/>
      <c r="J15" s="111">
        <f t="shared" si="0"/>
      </c>
      <c r="K15" s="16"/>
    </row>
    <row r="16" spans="1:11" ht="12.75">
      <c r="A16" s="151"/>
      <c r="B16" s="151"/>
      <c r="C16" s="8" t="s">
        <v>78</v>
      </c>
      <c r="D16" s="18"/>
      <c r="E16" s="18"/>
      <c r="F16" s="19"/>
      <c r="G16" s="118">
        <f>SUM(G6:G15)</f>
        <v>0</v>
      </c>
      <c r="H16" s="118">
        <f>SUM(H6:H15)</f>
        <v>0</v>
      </c>
      <c r="I16" s="118">
        <f>SUM(I6:I15)</f>
        <v>0</v>
      </c>
      <c r="J16" s="112">
        <f t="shared" si="0"/>
      </c>
      <c r="K16" s="118">
        <f>SUM(K6:K15)</f>
        <v>0</v>
      </c>
    </row>
    <row r="17" spans="1:11" ht="12.75">
      <c r="A17" s="149">
        <v>2</v>
      </c>
      <c r="B17" s="152" t="s">
        <v>71</v>
      </c>
      <c r="C17" s="15">
        <v>1</v>
      </c>
      <c r="D17" s="16" t="s">
        <v>2</v>
      </c>
      <c r="E17" s="15"/>
      <c r="F17" s="15"/>
      <c r="G17" s="17"/>
      <c r="H17" s="15"/>
      <c r="I17" s="16"/>
      <c r="J17" s="111">
        <f>IF(H17=0,"",I17/H17)</f>
      </c>
      <c r="K17" s="16"/>
    </row>
    <row r="18" spans="1:11" ht="12.75">
      <c r="A18" s="150"/>
      <c r="B18" s="150"/>
      <c r="C18" s="15">
        <v>2</v>
      </c>
      <c r="D18" s="16" t="s">
        <v>22</v>
      </c>
      <c r="E18" s="15"/>
      <c r="F18" s="15"/>
      <c r="G18" s="17"/>
      <c r="H18" s="15"/>
      <c r="I18" s="16"/>
      <c r="J18" s="111">
        <f>IF(H18=0,"",I18/H18)</f>
      </c>
      <c r="K18" s="16"/>
    </row>
    <row r="19" spans="1:11" ht="12.75">
      <c r="A19" s="150"/>
      <c r="B19" s="150"/>
      <c r="C19" s="15">
        <v>3</v>
      </c>
      <c r="D19" s="16" t="s">
        <v>21</v>
      </c>
      <c r="E19" s="15"/>
      <c r="F19" s="15"/>
      <c r="G19" s="17"/>
      <c r="H19" s="15"/>
      <c r="I19" s="16"/>
      <c r="J19" s="111">
        <f aca="true" t="shared" si="1" ref="J19:J27">IF(H19=0,"",I19/H19)</f>
      </c>
      <c r="K19" s="16"/>
    </row>
    <row r="20" spans="1:11" ht="12.75">
      <c r="A20" s="150"/>
      <c r="B20" s="150"/>
      <c r="C20" s="15">
        <v>4</v>
      </c>
      <c r="D20" s="16" t="s">
        <v>3</v>
      </c>
      <c r="E20" s="15"/>
      <c r="F20" s="15"/>
      <c r="G20" s="17"/>
      <c r="H20" s="15"/>
      <c r="I20" s="16"/>
      <c r="J20" s="111">
        <f t="shared" si="1"/>
      </c>
      <c r="K20" s="16"/>
    </row>
    <row r="21" spans="1:11" ht="12.75">
      <c r="A21" s="150"/>
      <c r="B21" s="150"/>
      <c r="C21" s="15">
        <v>5</v>
      </c>
      <c r="D21" s="16" t="s">
        <v>4</v>
      </c>
      <c r="E21" s="15"/>
      <c r="F21" s="15"/>
      <c r="G21" s="17"/>
      <c r="H21" s="15"/>
      <c r="I21" s="16"/>
      <c r="J21" s="111">
        <f t="shared" si="1"/>
      </c>
      <c r="K21" s="16"/>
    </row>
    <row r="22" spans="1:11" ht="12.75">
      <c r="A22" s="150"/>
      <c r="B22" s="150"/>
      <c r="C22" s="15">
        <v>6</v>
      </c>
      <c r="D22" s="16" t="s">
        <v>6</v>
      </c>
      <c r="E22" s="15"/>
      <c r="F22" s="15"/>
      <c r="G22" s="17"/>
      <c r="H22" s="15"/>
      <c r="I22" s="16"/>
      <c r="J22" s="111">
        <f t="shared" si="1"/>
      </c>
      <c r="K22" s="16"/>
    </row>
    <row r="23" spans="1:11" ht="12.75">
      <c r="A23" s="150"/>
      <c r="B23" s="150"/>
      <c r="C23" s="15">
        <v>7</v>
      </c>
      <c r="D23" s="16" t="s">
        <v>5</v>
      </c>
      <c r="E23" s="15"/>
      <c r="F23" s="15"/>
      <c r="G23" s="17"/>
      <c r="H23" s="15"/>
      <c r="I23" s="16"/>
      <c r="J23" s="111">
        <f t="shared" si="1"/>
      </c>
      <c r="K23" s="16"/>
    </row>
    <row r="24" spans="1:11" ht="12.75">
      <c r="A24" s="150"/>
      <c r="B24" s="150"/>
      <c r="C24" s="15">
        <v>8</v>
      </c>
      <c r="D24" s="16" t="s">
        <v>24</v>
      </c>
      <c r="E24" s="15"/>
      <c r="F24" s="15"/>
      <c r="G24" s="17"/>
      <c r="H24" s="15"/>
      <c r="I24" s="16"/>
      <c r="J24" s="111">
        <f t="shared" si="1"/>
      </c>
      <c r="K24" s="16"/>
    </row>
    <row r="25" spans="1:11" ht="12.75">
      <c r="A25" s="150"/>
      <c r="B25" s="150"/>
      <c r="C25" s="15">
        <v>9</v>
      </c>
      <c r="D25" s="16" t="s">
        <v>7</v>
      </c>
      <c r="E25" s="15"/>
      <c r="F25" s="15"/>
      <c r="G25" s="17"/>
      <c r="H25" s="15"/>
      <c r="I25" s="16"/>
      <c r="J25" s="111">
        <f t="shared" si="1"/>
      </c>
      <c r="K25" s="16"/>
    </row>
    <row r="26" spans="1:11" ht="12.75">
      <c r="A26" s="150"/>
      <c r="B26" s="150"/>
      <c r="C26" s="15">
        <v>10</v>
      </c>
      <c r="D26" s="16" t="s">
        <v>8</v>
      </c>
      <c r="E26" s="15"/>
      <c r="F26" s="15"/>
      <c r="G26" s="17"/>
      <c r="H26" s="15"/>
      <c r="I26" s="16"/>
      <c r="J26" s="111">
        <f t="shared" si="1"/>
      </c>
      <c r="K26" s="16"/>
    </row>
    <row r="27" spans="1:11" ht="12.75">
      <c r="A27" s="151"/>
      <c r="B27" s="151"/>
      <c r="C27" s="8" t="s">
        <v>79</v>
      </c>
      <c r="D27" s="18"/>
      <c r="E27" s="18"/>
      <c r="F27" s="19"/>
      <c r="G27" s="118">
        <f>SUM(G17:G26)</f>
        <v>0</v>
      </c>
      <c r="H27" s="118">
        <f>SUM(H17:H26)</f>
        <v>0</v>
      </c>
      <c r="I27" s="118">
        <f>SUM(I17:I26)</f>
        <v>0</v>
      </c>
      <c r="J27" s="112">
        <f t="shared" si="1"/>
      </c>
      <c r="K27" s="118">
        <f>SUM(K17:K26)</f>
        <v>0</v>
      </c>
    </row>
    <row r="28" spans="1:11" ht="12.75">
      <c r="A28" s="149">
        <v>3</v>
      </c>
      <c r="B28" s="152" t="s">
        <v>14</v>
      </c>
      <c r="C28" s="15">
        <v>1</v>
      </c>
      <c r="D28" s="16" t="s">
        <v>2</v>
      </c>
      <c r="E28" s="15"/>
      <c r="F28" s="15"/>
      <c r="G28" s="17"/>
      <c r="H28" s="15"/>
      <c r="I28" s="16"/>
      <c r="J28" s="111">
        <f>IF(H28=0,"",I28/H28)</f>
      </c>
      <c r="K28" s="16"/>
    </row>
    <row r="29" spans="1:11" ht="12.75">
      <c r="A29" s="150"/>
      <c r="B29" s="150"/>
      <c r="C29" s="15">
        <v>2</v>
      </c>
      <c r="D29" s="16" t="s">
        <v>22</v>
      </c>
      <c r="E29" s="15"/>
      <c r="F29" s="15"/>
      <c r="G29" s="17"/>
      <c r="H29" s="15"/>
      <c r="I29" s="16"/>
      <c r="J29" s="111">
        <f>IF(H29=0,"",I29/H29)</f>
      </c>
      <c r="K29" s="16"/>
    </row>
    <row r="30" spans="1:11" ht="12.75">
      <c r="A30" s="150"/>
      <c r="B30" s="150"/>
      <c r="C30" s="15">
        <v>3</v>
      </c>
      <c r="D30" s="16" t="s">
        <v>21</v>
      </c>
      <c r="E30" s="15"/>
      <c r="F30" s="15"/>
      <c r="G30" s="17"/>
      <c r="H30" s="15"/>
      <c r="I30" s="16"/>
      <c r="J30" s="111">
        <f aca="true" t="shared" si="2" ref="J30:J38">IF(H30=0,"",I30/H30)</f>
      </c>
      <c r="K30" s="16"/>
    </row>
    <row r="31" spans="1:11" ht="12.75">
      <c r="A31" s="150"/>
      <c r="B31" s="150"/>
      <c r="C31" s="15">
        <v>4</v>
      </c>
      <c r="D31" s="16" t="s">
        <v>3</v>
      </c>
      <c r="E31" s="15"/>
      <c r="F31" s="15"/>
      <c r="G31" s="17"/>
      <c r="H31" s="15"/>
      <c r="I31" s="16"/>
      <c r="J31" s="111">
        <f t="shared" si="2"/>
      </c>
      <c r="K31" s="16"/>
    </row>
    <row r="32" spans="1:11" ht="12.75">
      <c r="A32" s="150"/>
      <c r="B32" s="150"/>
      <c r="C32" s="15">
        <v>5</v>
      </c>
      <c r="D32" s="16" t="s">
        <v>4</v>
      </c>
      <c r="E32" s="15"/>
      <c r="F32" s="15"/>
      <c r="G32" s="17"/>
      <c r="H32" s="15"/>
      <c r="I32" s="16"/>
      <c r="J32" s="111">
        <f t="shared" si="2"/>
      </c>
      <c r="K32" s="16"/>
    </row>
    <row r="33" spans="1:11" ht="12.75">
      <c r="A33" s="150"/>
      <c r="B33" s="150"/>
      <c r="C33" s="15">
        <v>6</v>
      </c>
      <c r="D33" s="16" t="s">
        <v>6</v>
      </c>
      <c r="E33" s="15"/>
      <c r="F33" s="15"/>
      <c r="G33" s="17"/>
      <c r="H33" s="15"/>
      <c r="I33" s="16"/>
      <c r="J33" s="111">
        <f t="shared" si="2"/>
      </c>
      <c r="K33" s="16"/>
    </row>
    <row r="34" spans="1:11" ht="12.75">
      <c r="A34" s="150"/>
      <c r="B34" s="150"/>
      <c r="C34" s="15">
        <v>7</v>
      </c>
      <c r="D34" s="16" t="s">
        <v>5</v>
      </c>
      <c r="E34" s="15"/>
      <c r="F34" s="15"/>
      <c r="G34" s="17"/>
      <c r="H34" s="15"/>
      <c r="I34" s="16"/>
      <c r="J34" s="111">
        <f t="shared" si="2"/>
      </c>
      <c r="K34" s="16"/>
    </row>
    <row r="35" spans="1:11" ht="12.75">
      <c r="A35" s="150"/>
      <c r="B35" s="150"/>
      <c r="C35" s="15">
        <v>8</v>
      </c>
      <c r="D35" s="16" t="s">
        <v>24</v>
      </c>
      <c r="E35" s="15"/>
      <c r="F35" s="15"/>
      <c r="G35" s="17"/>
      <c r="H35" s="15"/>
      <c r="I35" s="16"/>
      <c r="J35" s="111">
        <f t="shared" si="2"/>
      </c>
      <c r="K35" s="16"/>
    </row>
    <row r="36" spans="1:11" ht="12.75">
      <c r="A36" s="150"/>
      <c r="B36" s="150"/>
      <c r="C36" s="15">
        <v>9</v>
      </c>
      <c r="D36" s="16" t="s">
        <v>7</v>
      </c>
      <c r="E36" s="15"/>
      <c r="F36" s="15"/>
      <c r="G36" s="17"/>
      <c r="H36" s="15"/>
      <c r="I36" s="16"/>
      <c r="J36" s="111">
        <f t="shared" si="2"/>
      </c>
      <c r="K36" s="16"/>
    </row>
    <row r="37" spans="1:11" ht="12.75">
      <c r="A37" s="150"/>
      <c r="B37" s="150"/>
      <c r="C37" s="15">
        <v>10</v>
      </c>
      <c r="D37" s="16" t="s">
        <v>8</v>
      </c>
      <c r="E37" s="15"/>
      <c r="F37" s="15"/>
      <c r="G37" s="17"/>
      <c r="H37" s="15"/>
      <c r="I37" s="16"/>
      <c r="J37" s="111">
        <f t="shared" si="2"/>
      </c>
      <c r="K37" s="16"/>
    </row>
    <row r="38" spans="1:11" ht="12.75">
      <c r="A38" s="151"/>
      <c r="B38" s="151"/>
      <c r="C38" s="8" t="s">
        <v>80</v>
      </c>
      <c r="D38" s="18"/>
      <c r="E38" s="18"/>
      <c r="F38" s="19"/>
      <c r="G38" s="118">
        <f>SUM(G28:G37)</f>
        <v>0</v>
      </c>
      <c r="H38" s="118">
        <f>SUM(H28:H37)</f>
        <v>0</v>
      </c>
      <c r="I38" s="118">
        <f>SUM(I28:I37)</f>
        <v>0</v>
      </c>
      <c r="J38" s="112">
        <f t="shared" si="2"/>
      </c>
      <c r="K38" s="118">
        <f>SUM(K28:K37)</f>
        <v>0</v>
      </c>
    </row>
    <row r="39" spans="1:11" ht="14.25" customHeight="1">
      <c r="A39" s="8" t="s">
        <v>104</v>
      </c>
      <c r="B39" s="9"/>
      <c r="C39" s="10" t="s">
        <v>110</v>
      </c>
      <c r="D39" s="11"/>
      <c r="E39" s="131" t="s">
        <v>10</v>
      </c>
      <c r="F39" s="132"/>
      <c r="G39" s="132"/>
      <c r="H39" s="145"/>
      <c r="I39" s="147" t="s">
        <v>11</v>
      </c>
      <c r="J39" s="147" t="s">
        <v>13</v>
      </c>
      <c r="K39" s="147" t="s">
        <v>96</v>
      </c>
    </row>
    <row r="40" spans="1:11" ht="12.75">
      <c r="A40" s="131" t="s">
        <v>1</v>
      </c>
      <c r="B40" s="135" t="s">
        <v>0</v>
      </c>
      <c r="C40" s="131" t="s">
        <v>1</v>
      </c>
      <c r="D40" s="131" t="s">
        <v>0</v>
      </c>
      <c r="E40" s="134"/>
      <c r="F40" s="133"/>
      <c r="G40" s="133"/>
      <c r="H40" s="146"/>
      <c r="I40" s="148"/>
      <c r="J40" s="148"/>
      <c r="K40" s="148"/>
    </row>
    <row r="41" spans="1:11" ht="25.5">
      <c r="A41" s="134"/>
      <c r="B41" s="136"/>
      <c r="C41" s="134"/>
      <c r="D41" s="136"/>
      <c r="E41" s="12" t="s">
        <v>97</v>
      </c>
      <c r="F41" s="100" t="s">
        <v>99</v>
      </c>
      <c r="G41" s="13" t="s">
        <v>101</v>
      </c>
      <c r="H41" s="100" t="s">
        <v>102</v>
      </c>
      <c r="I41" s="14" t="s">
        <v>103</v>
      </c>
      <c r="J41" s="14" t="s">
        <v>12</v>
      </c>
      <c r="K41" s="12" t="s">
        <v>97</v>
      </c>
    </row>
    <row r="42" spans="1:11" ht="12.75">
      <c r="A42" s="149">
        <v>4</v>
      </c>
      <c r="B42" s="152" t="s">
        <v>72</v>
      </c>
      <c r="C42" s="15">
        <v>1</v>
      </c>
      <c r="D42" s="16" t="s">
        <v>2</v>
      </c>
      <c r="E42" s="15"/>
      <c r="F42" s="15"/>
      <c r="G42" s="17"/>
      <c r="H42" s="15"/>
      <c r="I42" s="16"/>
      <c r="J42" s="111">
        <f>IF(H42=0,"",I42/H42)</f>
      </c>
      <c r="K42" s="16"/>
    </row>
    <row r="43" spans="1:11" ht="12.75">
      <c r="A43" s="150"/>
      <c r="B43" s="150"/>
      <c r="C43" s="15">
        <v>2</v>
      </c>
      <c r="D43" s="16" t="s">
        <v>22</v>
      </c>
      <c r="E43" s="15"/>
      <c r="F43" s="15"/>
      <c r="G43" s="17"/>
      <c r="H43" s="15"/>
      <c r="I43" s="16"/>
      <c r="J43" s="111">
        <f>IF(H43=0,"",I43/H43)</f>
      </c>
      <c r="K43" s="16"/>
    </row>
    <row r="44" spans="1:11" ht="12.75">
      <c r="A44" s="150"/>
      <c r="B44" s="150"/>
      <c r="C44" s="15">
        <v>3</v>
      </c>
      <c r="D44" s="16" t="s">
        <v>21</v>
      </c>
      <c r="E44" s="15"/>
      <c r="F44" s="15"/>
      <c r="G44" s="17"/>
      <c r="H44" s="15"/>
      <c r="I44" s="16"/>
      <c r="J44" s="111">
        <f aca="true" t="shared" si="3" ref="J44:J52">IF(H44=0,"",I44/H44)</f>
      </c>
      <c r="K44" s="16"/>
    </row>
    <row r="45" spans="1:11" ht="12.75">
      <c r="A45" s="150"/>
      <c r="B45" s="150"/>
      <c r="C45" s="15">
        <v>4</v>
      </c>
      <c r="D45" s="16" t="s">
        <v>3</v>
      </c>
      <c r="E45" s="15"/>
      <c r="F45" s="15"/>
      <c r="G45" s="17"/>
      <c r="H45" s="15"/>
      <c r="I45" s="16"/>
      <c r="J45" s="111">
        <f t="shared" si="3"/>
      </c>
      <c r="K45" s="16"/>
    </row>
    <row r="46" spans="1:11" ht="12.75">
      <c r="A46" s="150"/>
      <c r="B46" s="150"/>
      <c r="C46" s="15">
        <v>5</v>
      </c>
      <c r="D46" s="16" t="s">
        <v>4</v>
      </c>
      <c r="E46" s="15"/>
      <c r="F46" s="15"/>
      <c r="G46" s="17"/>
      <c r="H46" s="15"/>
      <c r="I46" s="16"/>
      <c r="J46" s="111">
        <f t="shared" si="3"/>
      </c>
      <c r="K46" s="16"/>
    </row>
    <row r="47" spans="1:11" ht="12.75">
      <c r="A47" s="150"/>
      <c r="B47" s="150"/>
      <c r="C47" s="15">
        <v>6</v>
      </c>
      <c r="D47" s="16" t="s">
        <v>6</v>
      </c>
      <c r="E47" s="15"/>
      <c r="F47" s="15"/>
      <c r="G47" s="17"/>
      <c r="H47" s="15"/>
      <c r="I47" s="16"/>
      <c r="J47" s="111">
        <f t="shared" si="3"/>
      </c>
      <c r="K47" s="16"/>
    </row>
    <row r="48" spans="1:11" ht="12.75">
      <c r="A48" s="150"/>
      <c r="B48" s="150"/>
      <c r="C48" s="15">
        <v>7</v>
      </c>
      <c r="D48" s="16" t="s">
        <v>5</v>
      </c>
      <c r="E48" s="15"/>
      <c r="F48" s="15"/>
      <c r="G48" s="17"/>
      <c r="H48" s="15"/>
      <c r="I48" s="16"/>
      <c r="J48" s="111">
        <f t="shared" si="3"/>
      </c>
      <c r="K48" s="16"/>
    </row>
    <row r="49" spans="1:11" ht="12.75">
      <c r="A49" s="150"/>
      <c r="B49" s="150"/>
      <c r="C49" s="15">
        <v>8</v>
      </c>
      <c r="D49" s="16" t="s">
        <v>24</v>
      </c>
      <c r="E49" s="15"/>
      <c r="F49" s="15"/>
      <c r="G49" s="17"/>
      <c r="H49" s="15"/>
      <c r="I49" s="16"/>
      <c r="J49" s="111">
        <f t="shared" si="3"/>
      </c>
      <c r="K49" s="16"/>
    </row>
    <row r="50" spans="1:11" ht="12.75">
      <c r="A50" s="150"/>
      <c r="B50" s="150"/>
      <c r="C50" s="15">
        <v>9</v>
      </c>
      <c r="D50" s="16" t="s">
        <v>7</v>
      </c>
      <c r="E50" s="15"/>
      <c r="F50" s="15"/>
      <c r="G50" s="17"/>
      <c r="H50" s="15"/>
      <c r="I50" s="16"/>
      <c r="J50" s="111">
        <f t="shared" si="3"/>
      </c>
      <c r="K50" s="16"/>
    </row>
    <row r="51" spans="1:11" ht="12.75">
      <c r="A51" s="150"/>
      <c r="B51" s="150"/>
      <c r="C51" s="15">
        <v>10</v>
      </c>
      <c r="D51" s="16" t="s">
        <v>8</v>
      </c>
      <c r="E51" s="15"/>
      <c r="F51" s="15"/>
      <c r="G51" s="17"/>
      <c r="H51" s="15"/>
      <c r="I51" s="16"/>
      <c r="J51" s="111">
        <f t="shared" si="3"/>
      </c>
      <c r="K51" s="16"/>
    </row>
    <row r="52" spans="1:11" ht="12.75">
      <c r="A52" s="151"/>
      <c r="B52" s="151"/>
      <c r="C52" s="8" t="s">
        <v>81</v>
      </c>
      <c r="D52" s="18"/>
      <c r="E52" s="18"/>
      <c r="F52" s="19"/>
      <c r="G52" s="118">
        <f>SUM(G42:G51)</f>
        <v>0</v>
      </c>
      <c r="H52" s="118">
        <f>SUM(H42:H51)</f>
        <v>0</v>
      </c>
      <c r="I52" s="118">
        <f>SUM(I42:I51)</f>
        <v>0</v>
      </c>
      <c r="J52" s="112">
        <f t="shared" si="3"/>
      </c>
      <c r="K52" s="118">
        <f>SUM(K42:K51)</f>
        <v>0</v>
      </c>
    </row>
    <row r="53" spans="1:11" ht="12.75">
      <c r="A53" s="149">
        <v>5</v>
      </c>
      <c r="B53" s="152" t="s">
        <v>15</v>
      </c>
      <c r="C53" s="15">
        <v>1</v>
      </c>
      <c r="D53" s="16" t="s">
        <v>2</v>
      </c>
      <c r="E53" s="15"/>
      <c r="F53" s="15"/>
      <c r="G53" s="17"/>
      <c r="H53" s="15"/>
      <c r="I53" s="16"/>
      <c r="J53" s="111">
        <f>IF(H53=0,"",I53/H53)</f>
      </c>
      <c r="K53" s="16"/>
    </row>
    <row r="54" spans="1:11" ht="12.75">
      <c r="A54" s="150"/>
      <c r="B54" s="150"/>
      <c r="C54" s="15">
        <v>2</v>
      </c>
      <c r="D54" s="16" t="s">
        <v>22</v>
      </c>
      <c r="E54" s="15"/>
      <c r="F54" s="15"/>
      <c r="G54" s="17"/>
      <c r="H54" s="15"/>
      <c r="I54" s="16"/>
      <c r="J54" s="111">
        <f>IF(H54=0,"",I54/H54)</f>
      </c>
      <c r="K54" s="16"/>
    </row>
    <row r="55" spans="1:11" ht="12.75">
      <c r="A55" s="150"/>
      <c r="B55" s="150"/>
      <c r="C55" s="15">
        <v>3</v>
      </c>
      <c r="D55" s="16" t="s">
        <v>21</v>
      </c>
      <c r="E55" s="15"/>
      <c r="F55" s="15"/>
      <c r="G55" s="17"/>
      <c r="H55" s="15"/>
      <c r="I55" s="16"/>
      <c r="J55" s="111">
        <f aca="true" t="shared" si="4" ref="J55:J63">IF(H55=0,"",I55/H55)</f>
      </c>
      <c r="K55" s="16"/>
    </row>
    <row r="56" spans="1:11" ht="12.75">
      <c r="A56" s="150"/>
      <c r="B56" s="150"/>
      <c r="C56" s="15">
        <v>4</v>
      </c>
      <c r="D56" s="16" t="s">
        <v>3</v>
      </c>
      <c r="E56" s="15"/>
      <c r="F56" s="15"/>
      <c r="G56" s="17"/>
      <c r="H56" s="15"/>
      <c r="I56" s="16"/>
      <c r="J56" s="111">
        <f t="shared" si="4"/>
      </c>
      <c r="K56" s="16"/>
    </row>
    <row r="57" spans="1:11" ht="12.75">
      <c r="A57" s="150"/>
      <c r="B57" s="150"/>
      <c r="C57" s="15">
        <v>5</v>
      </c>
      <c r="D57" s="16" t="s">
        <v>4</v>
      </c>
      <c r="E57" s="15"/>
      <c r="F57" s="15"/>
      <c r="G57" s="17"/>
      <c r="H57" s="15"/>
      <c r="I57" s="16"/>
      <c r="J57" s="111">
        <f t="shared" si="4"/>
      </c>
      <c r="K57" s="16"/>
    </row>
    <row r="58" spans="1:11" ht="12.75">
      <c r="A58" s="150"/>
      <c r="B58" s="150"/>
      <c r="C58" s="15">
        <v>6</v>
      </c>
      <c r="D58" s="16" t="s">
        <v>6</v>
      </c>
      <c r="E58" s="15"/>
      <c r="F58" s="15"/>
      <c r="G58" s="17"/>
      <c r="H58" s="15"/>
      <c r="I58" s="16"/>
      <c r="J58" s="111">
        <f t="shared" si="4"/>
      </c>
      <c r="K58" s="16"/>
    </row>
    <row r="59" spans="1:11" ht="12.75">
      <c r="A59" s="150"/>
      <c r="B59" s="150"/>
      <c r="C59" s="15">
        <v>7</v>
      </c>
      <c r="D59" s="16" t="s">
        <v>5</v>
      </c>
      <c r="E59" s="15"/>
      <c r="F59" s="15"/>
      <c r="G59" s="17"/>
      <c r="H59" s="15"/>
      <c r="I59" s="16"/>
      <c r="J59" s="111">
        <f t="shared" si="4"/>
      </c>
      <c r="K59" s="16"/>
    </row>
    <row r="60" spans="1:11" ht="12.75">
      <c r="A60" s="150"/>
      <c r="B60" s="150"/>
      <c r="C60" s="15">
        <v>8</v>
      </c>
      <c r="D60" s="16" t="s">
        <v>24</v>
      </c>
      <c r="E60" s="15"/>
      <c r="F60" s="15"/>
      <c r="G60" s="17"/>
      <c r="H60" s="15"/>
      <c r="I60" s="16"/>
      <c r="J60" s="111">
        <f t="shared" si="4"/>
      </c>
      <c r="K60" s="16"/>
    </row>
    <row r="61" spans="1:11" ht="12.75">
      <c r="A61" s="150"/>
      <c r="B61" s="150"/>
      <c r="C61" s="15">
        <v>9</v>
      </c>
      <c r="D61" s="16" t="s">
        <v>7</v>
      </c>
      <c r="E61" s="15"/>
      <c r="F61" s="15"/>
      <c r="G61" s="17"/>
      <c r="H61" s="15"/>
      <c r="I61" s="16"/>
      <c r="J61" s="111">
        <f t="shared" si="4"/>
      </c>
      <c r="K61" s="16"/>
    </row>
    <row r="62" spans="1:11" ht="12.75">
      <c r="A62" s="150"/>
      <c r="B62" s="150"/>
      <c r="C62" s="15">
        <v>10</v>
      </c>
      <c r="D62" s="16" t="s">
        <v>8</v>
      </c>
      <c r="E62" s="15"/>
      <c r="F62" s="15"/>
      <c r="G62" s="17"/>
      <c r="H62" s="15"/>
      <c r="I62" s="16"/>
      <c r="J62" s="111">
        <f t="shared" si="4"/>
      </c>
      <c r="K62" s="16"/>
    </row>
    <row r="63" spans="1:11" ht="12.75">
      <c r="A63" s="151"/>
      <c r="B63" s="151"/>
      <c r="C63" s="8" t="s">
        <v>82</v>
      </c>
      <c r="D63" s="18"/>
      <c r="E63" s="18"/>
      <c r="F63" s="19"/>
      <c r="G63" s="118">
        <f>SUM(G53:G62)</f>
        <v>0</v>
      </c>
      <c r="H63" s="118">
        <f>SUM(H53:H62)</f>
        <v>0</v>
      </c>
      <c r="I63" s="118">
        <f>SUM(I53:I62)</f>
        <v>0</v>
      </c>
      <c r="J63" s="112">
        <f t="shared" si="4"/>
      </c>
      <c r="K63" s="118">
        <f>SUM(K53:K62)</f>
        <v>0</v>
      </c>
    </row>
    <row r="64" spans="1:11" ht="12.75">
      <c r="A64" s="149">
        <v>6</v>
      </c>
      <c r="B64" s="152" t="s">
        <v>73</v>
      </c>
      <c r="C64" s="15">
        <v>1</v>
      </c>
      <c r="D64" s="16" t="s">
        <v>2</v>
      </c>
      <c r="E64" s="15"/>
      <c r="F64" s="15"/>
      <c r="G64" s="17"/>
      <c r="H64" s="15"/>
      <c r="I64" s="16"/>
      <c r="J64" s="111">
        <f>IF(H64=0,"",I64/H64)</f>
      </c>
      <c r="K64" s="16"/>
    </row>
    <row r="65" spans="1:11" ht="12.75">
      <c r="A65" s="150"/>
      <c r="B65" s="150"/>
      <c r="C65" s="15">
        <v>2</v>
      </c>
      <c r="D65" s="16" t="s">
        <v>22</v>
      </c>
      <c r="E65" s="15"/>
      <c r="F65" s="15"/>
      <c r="G65" s="17"/>
      <c r="H65" s="15"/>
      <c r="I65" s="16"/>
      <c r="J65" s="111">
        <f>IF(H65=0,"",I65/H65)</f>
      </c>
      <c r="K65" s="16"/>
    </row>
    <row r="66" spans="1:11" ht="12.75">
      <c r="A66" s="150"/>
      <c r="B66" s="150"/>
      <c r="C66" s="15">
        <v>3</v>
      </c>
      <c r="D66" s="16" t="s">
        <v>21</v>
      </c>
      <c r="E66" s="15"/>
      <c r="F66" s="15"/>
      <c r="G66" s="17"/>
      <c r="H66" s="15"/>
      <c r="I66" s="16"/>
      <c r="J66" s="111">
        <f aca="true" t="shared" si="5" ref="J66:J74">IF(H66=0,"",I66/H66)</f>
      </c>
      <c r="K66" s="16"/>
    </row>
    <row r="67" spans="1:11" ht="12.75">
      <c r="A67" s="150"/>
      <c r="B67" s="150"/>
      <c r="C67" s="15">
        <v>4</v>
      </c>
      <c r="D67" s="16" t="s">
        <v>3</v>
      </c>
      <c r="E67" s="15"/>
      <c r="F67" s="15"/>
      <c r="G67" s="17"/>
      <c r="H67" s="15"/>
      <c r="I67" s="16"/>
      <c r="J67" s="111">
        <f t="shared" si="5"/>
      </c>
      <c r="K67" s="16"/>
    </row>
    <row r="68" spans="1:11" ht="12.75">
      <c r="A68" s="150"/>
      <c r="B68" s="150"/>
      <c r="C68" s="15">
        <v>5</v>
      </c>
      <c r="D68" s="16" t="s">
        <v>4</v>
      </c>
      <c r="E68" s="15"/>
      <c r="F68" s="15"/>
      <c r="G68" s="17"/>
      <c r="H68" s="15"/>
      <c r="I68" s="16"/>
      <c r="J68" s="111">
        <f t="shared" si="5"/>
      </c>
      <c r="K68" s="16"/>
    </row>
    <row r="69" spans="1:11" ht="12.75">
      <c r="A69" s="150"/>
      <c r="B69" s="150"/>
      <c r="C69" s="15">
        <v>6</v>
      </c>
      <c r="D69" s="16" t="s">
        <v>6</v>
      </c>
      <c r="E69" s="15"/>
      <c r="F69" s="15"/>
      <c r="G69" s="17"/>
      <c r="H69" s="15"/>
      <c r="I69" s="16"/>
      <c r="J69" s="111">
        <f t="shared" si="5"/>
      </c>
      <c r="K69" s="16"/>
    </row>
    <row r="70" spans="1:11" ht="12.75">
      <c r="A70" s="150"/>
      <c r="B70" s="150"/>
      <c r="C70" s="15">
        <v>7</v>
      </c>
      <c r="D70" s="16" t="s">
        <v>5</v>
      </c>
      <c r="E70" s="15"/>
      <c r="F70" s="15"/>
      <c r="G70" s="17"/>
      <c r="H70" s="15"/>
      <c r="I70" s="16"/>
      <c r="J70" s="111">
        <f t="shared" si="5"/>
      </c>
      <c r="K70" s="16"/>
    </row>
    <row r="71" spans="1:11" ht="12.75">
      <c r="A71" s="150"/>
      <c r="B71" s="150"/>
      <c r="C71" s="15">
        <v>8</v>
      </c>
      <c r="D71" s="16" t="s">
        <v>24</v>
      </c>
      <c r="E71" s="15"/>
      <c r="F71" s="15"/>
      <c r="G71" s="17"/>
      <c r="H71" s="15"/>
      <c r="I71" s="16"/>
      <c r="J71" s="111">
        <f t="shared" si="5"/>
      </c>
      <c r="K71" s="16"/>
    </row>
    <row r="72" spans="1:11" ht="12.75">
      <c r="A72" s="150"/>
      <c r="B72" s="150"/>
      <c r="C72" s="15">
        <v>9</v>
      </c>
      <c r="D72" s="16" t="s">
        <v>7</v>
      </c>
      <c r="E72" s="15"/>
      <c r="F72" s="15"/>
      <c r="G72" s="17"/>
      <c r="H72" s="15"/>
      <c r="I72" s="16"/>
      <c r="J72" s="111">
        <f t="shared" si="5"/>
      </c>
      <c r="K72" s="16"/>
    </row>
    <row r="73" spans="1:11" ht="12.75">
      <c r="A73" s="150"/>
      <c r="B73" s="150"/>
      <c r="C73" s="15">
        <v>10</v>
      </c>
      <c r="D73" s="16" t="s">
        <v>8</v>
      </c>
      <c r="E73" s="15"/>
      <c r="F73" s="15"/>
      <c r="G73" s="17"/>
      <c r="H73" s="15"/>
      <c r="I73" s="16"/>
      <c r="J73" s="111">
        <f t="shared" si="5"/>
      </c>
      <c r="K73" s="16"/>
    </row>
    <row r="74" spans="1:11" ht="12.75">
      <c r="A74" s="151"/>
      <c r="B74" s="151"/>
      <c r="C74" s="8" t="s">
        <v>83</v>
      </c>
      <c r="D74" s="18"/>
      <c r="E74" s="18"/>
      <c r="F74" s="19"/>
      <c r="G74" s="118">
        <f>SUM(G64:G73)</f>
        <v>0</v>
      </c>
      <c r="H74" s="118">
        <f>SUM(H64:H73)</f>
        <v>0</v>
      </c>
      <c r="I74" s="118">
        <f>SUM(I64:I73)</f>
        <v>0</v>
      </c>
      <c r="J74" s="112">
        <f t="shared" si="5"/>
      </c>
      <c r="K74" s="118">
        <f>SUM(K64:K73)</f>
        <v>0</v>
      </c>
    </row>
    <row r="75" spans="1:11" ht="14.25" customHeight="1">
      <c r="A75" s="8" t="s">
        <v>104</v>
      </c>
      <c r="B75" s="9"/>
      <c r="C75" s="10" t="s">
        <v>110</v>
      </c>
      <c r="D75" s="11"/>
      <c r="E75" s="131" t="s">
        <v>10</v>
      </c>
      <c r="F75" s="132"/>
      <c r="G75" s="132"/>
      <c r="H75" s="145"/>
      <c r="I75" s="147" t="s">
        <v>11</v>
      </c>
      <c r="J75" s="147" t="s">
        <v>13</v>
      </c>
      <c r="K75" s="147" t="s">
        <v>96</v>
      </c>
    </row>
    <row r="76" spans="1:11" ht="12.75">
      <c r="A76" s="131" t="s">
        <v>1</v>
      </c>
      <c r="B76" s="135" t="s">
        <v>0</v>
      </c>
      <c r="C76" s="131" t="s">
        <v>1</v>
      </c>
      <c r="D76" s="131" t="s">
        <v>0</v>
      </c>
      <c r="E76" s="134"/>
      <c r="F76" s="133"/>
      <c r="G76" s="133"/>
      <c r="H76" s="146"/>
      <c r="I76" s="148"/>
      <c r="J76" s="148"/>
      <c r="K76" s="148"/>
    </row>
    <row r="77" spans="1:11" ht="25.5">
      <c r="A77" s="134"/>
      <c r="B77" s="136"/>
      <c r="C77" s="134"/>
      <c r="D77" s="136"/>
      <c r="E77" s="12" t="s">
        <v>97</v>
      </c>
      <c r="F77" s="100" t="s">
        <v>99</v>
      </c>
      <c r="G77" s="13" t="s">
        <v>101</v>
      </c>
      <c r="H77" s="100" t="s">
        <v>102</v>
      </c>
      <c r="I77" s="14" t="s">
        <v>103</v>
      </c>
      <c r="J77" s="14" t="s">
        <v>12</v>
      </c>
      <c r="K77" s="12" t="s">
        <v>97</v>
      </c>
    </row>
    <row r="78" spans="1:11" ht="12.75">
      <c r="A78" s="149">
        <v>7</v>
      </c>
      <c r="B78" s="149" t="s">
        <v>16</v>
      </c>
      <c r="C78" s="15">
        <v>1</v>
      </c>
      <c r="D78" s="16" t="s">
        <v>2</v>
      </c>
      <c r="E78" s="15"/>
      <c r="F78" s="15"/>
      <c r="G78" s="17"/>
      <c r="H78" s="15"/>
      <c r="I78" s="16"/>
      <c r="J78" s="111">
        <f>IF(H78=0,"",I78/H78)</f>
      </c>
      <c r="K78" s="16"/>
    </row>
    <row r="79" spans="1:11" ht="12.75">
      <c r="A79" s="150"/>
      <c r="B79" s="150"/>
      <c r="C79" s="15">
        <v>2</v>
      </c>
      <c r="D79" s="16" t="s">
        <v>22</v>
      </c>
      <c r="E79" s="15"/>
      <c r="F79" s="15"/>
      <c r="G79" s="17"/>
      <c r="H79" s="15"/>
      <c r="I79" s="16"/>
      <c r="J79" s="111">
        <f>IF(H79=0,"",I79/H79)</f>
      </c>
      <c r="K79" s="16"/>
    </row>
    <row r="80" spans="1:11" ht="12.75">
      <c r="A80" s="150"/>
      <c r="B80" s="150"/>
      <c r="C80" s="15">
        <v>3</v>
      </c>
      <c r="D80" s="16" t="s">
        <v>21</v>
      </c>
      <c r="E80" s="15"/>
      <c r="F80" s="15"/>
      <c r="G80" s="17"/>
      <c r="H80" s="15"/>
      <c r="I80" s="16"/>
      <c r="J80" s="111">
        <f aca="true" t="shared" si="6" ref="J80:J88">IF(H80=0,"",I80/H80)</f>
      </c>
      <c r="K80" s="16"/>
    </row>
    <row r="81" spans="1:11" ht="12.75">
      <c r="A81" s="150"/>
      <c r="B81" s="150"/>
      <c r="C81" s="15">
        <v>4</v>
      </c>
      <c r="D81" s="16" t="s">
        <v>3</v>
      </c>
      <c r="E81" s="15"/>
      <c r="F81" s="15"/>
      <c r="G81" s="17"/>
      <c r="H81" s="15"/>
      <c r="I81" s="16"/>
      <c r="J81" s="111">
        <f t="shared" si="6"/>
      </c>
      <c r="K81" s="16"/>
    </row>
    <row r="82" spans="1:11" ht="12.75">
      <c r="A82" s="150"/>
      <c r="B82" s="150"/>
      <c r="C82" s="15">
        <v>5</v>
      </c>
      <c r="D82" s="16" t="s">
        <v>4</v>
      </c>
      <c r="E82" s="15"/>
      <c r="F82" s="15"/>
      <c r="G82" s="17"/>
      <c r="H82" s="15"/>
      <c r="I82" s="16"/>
      <c r="J82" s="111">
        <f t="shared" si="6"/>
      </c>
      <c r="K82" s="16"/>
    </row>
    <row r="83" spans="1:11" ht="12.75">
      <c r="A83" s="150"/>
      <c r="B83" s="150"/>
      <c r="C83" s="15">
        <v>6</v>
      </c>
      <c r="D83" s="16" t="s">
        <v>6</v>
      </c>
      <c r="E83" s="15"/>
      <c r="F83" s="15"/>
      <c r="G83" s="17"/>
      <c r="H83" s="15"/>
      <c r="I83" s="16"/>
      <c r="J83" s="111">
        <f t="shared" si="6"/>
      </c>
      <c r="K83" s="16"/>
    </row>
    <row r="84" spans="1:11" ht="12.75">
      <c r="A84" s="150"/>
      <c r="B84" s="150"/>
      <c r="C84" s="15">
        <v>7</v>
      </c>
      <c r="D84" s="16" t="s">
        <v>5</v>
      </c>
      <c r="E84" s="15"/>
      <c r="F84" s="15"/>
      <c r="G84" s="17"/>
      <c r="H84" s="15"/>
      <c r="I84" s="16"/>
      <c r="J84" s="111">
        <f t="shared" si="6"/>
      </c>
      <c r="K84" s="16"/>
    </row>
    <row r="85" spans="1:11" ht="12.75">
      <c r="A85" s="150"/>
      <c r="B85" s="150"/>
      <c r="C85" s="15">
        <v>8</v>
      </c>
      <c r="D85" s="16" t="s">
        <v>24</v>
      </c>
      <c r="E85" s="15"/>
      <c r="F85" s="15"/>
      <c r="G85" s="17"/>
      <c r="H85" s="15"/>
      <c r="I85" s="16"/>
      <c r="J85" s="111">
        <f t="shared" si="6"/>
      </c>
      <c r="K85" s="16"/>
    </row>
    <row r="86" spans="1:11" ht="12.75">
      <c r="A86" s="150"/>
      <c r="B86" s="150"/>
      <c r="C86" s="15">
        <v>9</v>
      </c>
      <c r="D86" s="16" t="s">
        <v>7</v>
      </c>
      <c r="E86" s="15"/>
      <c r="F86" s="15"/>
      <c r="G86" s="17"/>
      <c r="H86" s="15"/>
      <c r="I86" s="16"/>
      <c r="J86" s="111">
        <f t="shared" si="6"/>
      </c>
      <c r="K86" s="16"/>
    </row>
    <row r="87" spans="1:11" ht="12.75">
      <c r="A87" s="150"/>
      <c r="B87" s="150"/>
      <c r="C87" s="15">
        <v>10</v>
      </c>
      <c r="D87" s="16" t="s">
        <v>8</v>
      </c>
      <c r="E87" s="15"/>
      <c r="F87" s="15"/>
      <c r="G87" s="17"/>
      <c r="H87" s="15"/>
      <c r="I87" s="16"/>
      <c r="J87" s="111">
        <f t="shared" si="6"/>
      </c>
      <c r="K87" s="16"/>
    </row>
    <row r="88" spans="1:11" ht="12.75">
      <c r="A88" s="151"/>
      <c r="B88" s="151"/>
      <c r="C88" s="8" t="s">
        <v>84</v>
      </c>
      <c r="D88" s="18"/>
      <c r="E88" s="18"/>
      <c r="F88" s="19"/>
      <c r="G88" s="118">
        <f>SUM(G78:G87)</f>
        <v>0</v>
      </c>
      <c r="H88" s="118">
        <f>SUM(H78:H87)</f>
        <v>0</v>
      </c>
      <c r="I88" s="118">
        <f>SUM(I78:I87)</f>
        <v>0</v>
      </c>
      <c r="J88" s="112">
        <f t="shared" si="6"/>
      </c>
      <c r="K88" s="118">
        <f>SUM(K78:K87)</f>
        <v>0</v>
      </c>
    </row>
    <row r="89" spans="1:11" ht="12.75">
      <c r="A89" s="149">
        <v>8</v>
      </c>
      <c r="B89" s="152" t="s">
        <v>62</v>
      </c>
      <c r="C89" s="15">
        <v>1</v>
      </c>
      <c r="D89" s="16" t="s">
        <v>2</v>
      </c>
      <c r="E89" s="15"/>
      <c r="F89" s="15"/>
      <c r="G89" s="17"/>
      <c r="H89" s="15"/>
      <c r="I89" s="16"/>
      <c r="J89" s="111">
        <f>IF(H89=0,"",I89/H89)</f>
      </c>
      <c r="K89" s="16"/>
    </row>
    <row r="90" spans="1:11" ht="12.75">
      <c r="A90" s="150"/>
      <c r="B90" s="150"/>
      <c r="C90" s="15">
        <v>2</v>
      </c>
      <c r="D90" s="16" t="s">
        <v>22</v>
      </c>
      <c r="E90" s="15"/>
      <c r="F90" s="15"/>
      <c r="G90" s="17"/>
      <c r="H90" s="15"/>
      <c r="I90" s="16"/>
      <c r="J90" s="111">
        <f>IF(H90=0,"",I90/H90)</f>
      </c>
      <c r="K90" s="16"/>
    </row>
    <row r="91" spans="1:11" ht="12.75">
      <c r="A91" s="150"/>
      <c r="B91" s="150"/>
      <c r="C91" s="15">
        <v>3</v>
      </c>
      <c r="D91" s="16" t="s">
        <v>21</v>
      </c>
      <c r="E91" s="15"/>
      <c r="F91" s="15"/>
      <c r="G91" s="17"/>
      <c r="H91" s="15"/>
      <c r="I91" s="16"/>
      <c r="J91" s="111">
        <f aca="true" t="shared" si="7" ref="J91:J99">IF(H91=0,"",I91/H91)</f>
      </c>
      <c r="K91" s="16"/>
    </row>
    <row r="92" spans="1:11" ht="12.75">
      <c r="A92" s="150"/>
      <c r="B92" s="150"/>
      <c r="C92" s="15">
        <v>4</v>
      </c>
      <c r="D92" s="16" t="s">
        <v>3</v>
      </c>
      <c r="E92" s="15"/>
      <c r="F92" s="15"/>
      <c r="G92" s="17"/>
      <c r="H92" s="15"/>
      <c r="I92" s="16"/>
      <c r="J92" s="111">
        <f t="shared" si="7"/>
      </c>
      <c r="K92" s="16"/>
    </row>
    <row r="93" spans="1:11" ht="12.75">
      <c r="A93" s="150"/>
      <c r="B93" s="150"/>
      <c r="C93" s="15">
        <v>5</v>
      </c>
      <c r="D93" s="16" t="s">
        <v>4</v>
      </c>
      <c r="E93" s="15"/>
      <c r="F93" s="15"/>
      <c r="G93" s="17"/>
      <c r="H93" s="15"/>
      <c r="I93" s="16"/>
      <c r="J93" s="111">
        <f t="shared" si="7"/>
      </c>
      <c r="K93" s="16"/>
    </row>
    <row r="94" spans="1:11" ht="12.75">
      <c r="A94" s="150"/>
      <c r="B94" s="150"/>
      <c r="C94" s="15">
        <v>6</v>
      </c>
      <c r="D94" s="16" t="s">
        <v>6</v>
      </c>
      <c r="E94" s="15"/>
      <c r="F94" s="15"/>
      <c r="G94" s="17"/>
      <c r="H94" s="15"/>
      <c r="I94" s="16"/>
      <c r="J94" s="111">
        <f t="shared" si="7"/>
      </c>
      <c r="K94" s="16"/>
    </row>
    <row r="95" spans="1:11" ht="12.75">
      <c r="A95" s="150"/>
      <c r="B95" s="150"/>
      <c r="C95" s="15">
        <v>7</v>
      </c>
      <c r="D95" s="16" t="s">
        <v>5</v>
      </c>
      <c r="E95" s="15"/>
      <c r="F95" s="15"/>
      <c r="G95" s="17"/>
      <c r="H95" s="15"/>
      <c r="I95" s="16"/>
      <c r="J95" s="111">
        <f t="shared" si="7"/>
      </c>
      <c r="K95" s="16"/>
    </row>
    <row r="96" spans="1:11" ht="12.75">
      <c r="A96" s="150"/>
      <c r="B96" s="150"/>
      <c r="C96" s="15">
        <v>8</v>
      </c>
      <c r="D96" s="16" t="s">
        <v>24</v>
      </c>
      <c r="E96" s="15"/>
      <c r="F96" s="15"/>
      <c r="G96" s="17"/>
      <c r="H96" s="15"/>
      <c r="I96" s="16"/>
      <c r="J96" s="111">
        <f t="shared" si="7"/>
      </c>
      <c r="K96" s="16"/>
    </row>
    <row r="97" spans="1:11" ht="12.75">
      <c r="A97" s="150"/>
      <c r="B97" s="150"/>
      <c r="C97" s="15">
        <v>9</v>
      </c>
      <c r="D97" s="16" t="s">
        <v>7</v>
      </c>
      <c r="E97" s="15"/>
      <c r="F97" s="15"/>
      <c r="G97" s="17"/>
      <c r="H97" s="15"/>
      <c r="I97" s="16"/>
      <c r="J97" s="111">
        <f t="shared" si="7"/>
      </c>
      <c r="K97" s="16"/>
    </row>
    <row r="98" spans="1:11" ht="12.75">
      <c r="A98" s="150"/>
      <c r="B98" s="150"/>
      <c r="C98" s="15">
        <v>10</v>
      </c>
      <c r="D98" s="16" t="s">
        <v>8</v>
      </c>
      <c r="E98" s="15"/>
      <c r="F98" s="15"/>
      <c r="G98" s="17"/>
      <c r="H98" s="15"/>
      <c r="I98" s="16"/>
      <c r="J98" s="111">
        <f t="shared" si="7"/>
      </c>
      <c r="K98" s="16"/>
    </row>
    <row r="99" spans="1:11" ht="12.75">
      <c r="A99" s="151"/>
      <c r="B99" s="151"/>
      <c r="C99" s="8" t="s">
        <v>85</v>
      </c>
      <c r="D99" s="18"/>
      <c r="E99" s="18"/>
      <c r="F99" s="19"/>
      <c r="G99" s="118">
        <f>SUM(G89:G98)</f>
        <v>0</v>
      </c>
      <c r="H99" s="118">
        <f>SUM(H89:H98)</f>
        <v>0</v>
      </c>
      <c r="I99" s="118">
        <f>SUM(I89:I98)</f>
        <v>0</v>
      </c>
      <c r="J99" s="112">
        <f t="shared" si="7"/>
      </c>
      <c r="K99" s="118">
        <f>SUM(K89:K98)</f>
        <v>0</v>
      </c>
    </row>
    <row r="100" spans="1:11" ht="12.75">
      <c r="A100" s="149">
        <v>9</v>
      </c>
      <c r="B100" s="152" t="s">
        <v>76</v>
      </c>
      <c r="C100" s="15">
        <v>1</v>
      </c>
      <c r="D100" s="16" t="s">
        <v>2</v>
      </c>
      <c r="E100" s="15"/>
      <c r="F100" s="15"/>
      <c r="G100" s="17"/>
      <c r="H100" s="15"/>
      <c r="I100" s="16"/>
      <c r="J100" s="111">
        <f>IF(H100=0,"",I100/H100)</f>
      </c>
      <c r="K100" s="16"/>
    </row>
    <row r="101" spans="1:11" ht="12.75">
      <c r="A101" s="150"/>
      <c r="B101" s="150"/>
      <c r="C101" s="15">
        <v>2</v>
      </c>
      <c r="D101" s="16" t="s">
        <v>22</v>
      </c>
      <c r="E101" s="15"/>
      <c r="F101" s="15"/>
      <c r="G101" s="17"/>
      <c r="H101" s="15"/>
      <c r="I101" s="16"/>
      <c r="J101" s="111">
        <f>IF(H101=0,"",I101/H101)</f>
      </c>
      <c r="K101" s="16"/>
    </row>
    <row r="102" spans="1:11" ht="12.75">
      <c r="A102" s="150"/>
      <c r="B102" s="150"/>
      <c r="C102" s="15">
        <v>3</v>
      </c>
      <c r="D102" s="16" t="s">
        <v>21</v>
      </c>
      <c r="E102" s="15"/>
      <c r="F102" s="15"/>
      <c r="G102" s="17"/>
      <c r="H102" s="15"/>
      <c r="I102" s="16"/>
      <c r="J102" s="111">
        <f aca="true" t="shared" si="8" ref="J102:J110">IF(H102=0,"",I102/H102)</f>
      </c>
      <c r="K102" s="16"/>
    </row>
    <row r="103" spans="1:11" ht="12.75">
      <c r="A103" s="150"/>
      <c r="B103" s="150"/>
      <c r="C103" s="15">
        <v>4</v>
      </c>
      <c r="D103" s="16" t="s">
        <v>3</v>
      </c>
      <c r="E103" s="15"/>
      <c r="F103" s="15"/>
      <c r="G103" s="17"/>
      <c r="H103" s="15"/>
      <c r="I103" s="16"/>
      <c r="J103" s="111">
        <f t="shared" si="8"/>
      </c>
      <c r="K103" s="16"/>
    </row>
    <row r="104" spans="1:11" ht="12.75">
      <c r="A104" s="150"/>
      <c r="B104" s="150"/>
      <c r="C104" s="15">
        <v>5</v>
      </c>
      <c r="D104" s="16" t="s">
        <v>4</v>
      </c>
      <c r="E104" s="15"/>
      <c r="F104" s="15"/>
      <c r="G104" s="17"/>
      <c r="H104" s="15"/>
      <c r="I104" s="16"/>
      <c r="J104" s="111">
        <f t="shared" si="8"/>
      </c>
      <c r="K104" s="16"/>
    </row>
    <row r="105" spans="1:11" ht="12.75">
      <c r="A105" s="150"/>
      <c r="B105" s="150"/>
      <c r="C105" s="15">
        <v>6</v>
      </c>
      <c r="D105" s="16" t="s">
        <v>6</v>
      </c>
      <c r="E105" s="15"/>
      <c r="F105" s="15"/>
      <c r="G105" s="17"/>
      <c r="H105" s="15"/>
      <c r="I105" s="16"/>
      <c r="J105" s="111">
        <f t="shared" si="8"/>
      </c>
      <c r="K105" s="16"/>
    </row>
    <row r="106" spans="1:11" ht="12.75">
      <c r="A106" s="150"/>
      <c r="B106" s="150"/>
      <c r="C106" s="15">
        <v>7</v>
      </c>
      <c r="D106" s="16" t="s">
        <v>5</v>
      </c>
      <c r="E106" s="15"/>
      <c r="F106" s="15"/>
      <c r="G106" s="17"/>
      <c r="H106" s="15"/>
      <c r="I106" s="16"/>
      <c r="J106" s="111">
        <f t="shared" si="8"/>
      </c>
      <c r="K106" s="16"/>
    </row>
    <row r="107" spans="1:11" ht="12.75">
      <c r="A107" s="150"/>
      <c r="B107" s="150"/>
      <c r="C107" s="15">
        <v>8</v>
      </c>
      <c r="D107" s="16" t="s">
        <v>24</v>
      </c>
      <c r="E107" s="15"/>
      <c r="F107" s="15"/>
      <c r="G107" s="17"/>
      <c r="H107" s="15"/>
      <c r="I107" s="16"/>
      <c r="J107" s="111">
        <f t="shared" si="8"/>
      </c>
      <c r="K107" s="16"/>
    </row>
    <row r="108" spans="1:11" ht="12.75">
      <c r="A108" s="150"/>
      <c r="B108" s="150"/>
      <c r="C108" s="15">
        <v>9</v>
      </c>
      <c r="D108" s="16" t="s">
        <v>7</v>
      </c>
      <c r="E108" s="15"/>
      <c r="F108" s="15"/>
      <c r="G108" s="17"/>
      <c r="H108" s="15"/>
      <c r="I108" s="16"/>
      <c r="J108" s="111">
        <f t="shared" si="8"/>
      </c>
      <c r="K108" s="16"/>
    </row>
    <row r="109" spans="1:11" ht="12.75">
      <c r="A109" s="150"/>
      <c r="B109" s="150"/>
      <c r="C109" s="15">
        <v>10</v>
      </c>
      <c r="D109" s="16" t="s">
        <v>8</v>
      </c>
      <c r="E109" s="15"/>
      <c r="F109" s="15"/>
      <c r="G109" s="17"/>
      <c r="H109" s="15"/>
      <c r="I109" s="16"/>
      <c r="J109" s="111">
        <f t="shared" si="8"/>
      </c>
      <c r="K109" s="16"/>
    </row>
    <row r="110" spans="1:11" ht="12.75">
      <c r="A110" s="151"/>
      <c r="B110" s="151"/>
      <c r="C110" s="8" t="s">
        <v>86</v>
      </c>
      <c r="D110" s="18"/>
      <c r="E110" s="18"/>
      <c r="F110" s="19"/>
      <c r="G110" s="118">
        <f>SUM(G100:G109)</f>
        <v>0</v>
      </c>
      <c r="H110" s="118">
        <f>SUM(H100:H109)</f>
        <v>0</v>
      </c>
      <c r="I110" s="118">
        <f>SUM(I100:I109)</f>
        <v>0</v>
      </c>
      <c r="J110" s="112">
        <f t="shared" si="8"/>
      </c>
      <c r="K110" s="118">
        <f>SUM(K100:K109)</f>
        <v>0</v>
      </c>
    </row>
    <row r="111" spans="1:11" ht="14.25" customHeight="1">
      <c r="A111" s="8" t="s">
        <v>104</v>
      </c>
      <c r="B111" s="9"/>
      <c r="C111" s="10" t="s">
        <v>110</v>
      </c>
      <c r="D111" s="11"/>
      <c r="E111" s="131" t="s">
        <v>10</v>
      </c>
      <c r="F111" s="132"/>
      <c r="G111" s="132"/>
      <c r="H111" s="145"/>
      <c r="I111" s="147" t="s">
        <v>11</v>
      </c>
      <c r="J111" s="147" t="s">
        <v>13</v>
      </c>
      <c r="K111" s="147" t="s">
        <v>96</v>
      </c>
    </row>
    <row r="112" spans="1:11" ht="12.75">
      <c r="A112" s="131" t="s">
        <v>1</v>
      </c>
      <c r="B112" s="135" t="s">
        <v>0</v>
      </c>
      <c r="C112" s="131" t="s">
        <v>1</v>
      </c>
      <c r="D112" s="131" t="s">
        <v>0</v>
      </c>
      <c r="E112" s="134"/>
      <c r="F112" s="133"/>
      <c r="G112" s="133"/>
      <c r="H112" s="146"/>
      <c r="I112" s="148"/>
      <c r="J112" s="148"/>
      <c r="K112" s="148"/>
    </row>
    <row r="113" spans="1:11" ht="25.5">
      <c r="A113" s="134"/>
      <c r="B113" s="136"/>
      <c r="C113" s="134"/>
      <c r="D113" s="136"/>
      <c r="E113" s="12" t="s">
        <v>97</v>
      </c>
      <c r="F113" s="100" t="s">
        <v>99</v>
      </c>
      <c r="G113" s="13" t="s">
        <v>101</v>
      </c>
      <c r="H113" s="100" t="s">
        <v>102</v>
      </c>
      <c r="I113" s="14" t="s">
        <v>103</v>
      </c>
      <c r="J113" s="14" t="s">
        <v>12</v>
      </c>
      <c r="K113" s="12" t="s">
        <v>97</v>
      </c>
    </row>
    <row r="114" spans="1:11" ht="12.75">
      <c r="A114" s="149">
        <v>10</v>
      </c>
      <c r="B114" s="152" t="s">
        <v>75</v>
      </c>
      <c r="C114" s="15">
        <v>1</v>
      </c>
      <c r="D114" s="16" t="s">
        <v>2</v>
      </c>
      <c r="E114" s="15"/>
      <c r="F114" s="15"/>
      <c r="G114" s="17"/>
      <c r="H114" s="15"/>
      <c r="I114" s="16"/>
      <c r="J114" s="111">
        <f>IF(H114=0,"",I114/H114)</f>
      </c>
      <c r="K114" s="16"/>
    </row>
    <row r="115" spans="1:11" ht="12.75">
      <c r="A115" s="150"/>
      <c r="B115" s="150"/>
      <c r="C115" s="15">
        <v>2</v>
      </c>
      <c r="D115" s="16" t="s">
        <v>22</v>
      </c>
      <c r="E115" s="15"/>
      <c r="F115" s="15"/>
      <c r="G115" s="17"/>
      <c r="H115" s="15"/>
      <c r="I115" s="16"/>
      <c r="J115" s="111">
        <f>IF(H115=0,"",I115/H115)</f>
      </c>
      <c r="K115" s="16"/>
    </row>
    <row r="116" spans="1:11" ht="12.75">
      <c r="A116" s="150"/>
      <c r="B116" s="150"/>
      <c r="C116" s="15">
        <v>3</v>
      </c>
      <c r="D116" s="16" t="s">
        <v>21</v>
      </c>
      <c r="E116" s="15"/>
      <c r="F116" s="15"/>
      <c r="G116" s="17"/>
      <c r="H116" s="15"/>
      <c r="I116" s="16"/>
      <c r="J116" s="111">
        <f aca="true" t="shared" si="9" ref="J116:J124">IF(H116=0,"",I116/H116)</f>
      </c>
      <c r="K116" s="16"/>
    </row>
    <row r="117" spans="1:11" ht="12.75">
      <c r="A117" s="150"/>
      <c r="B117" s="150"/>
      <c r="C117" s="15">
        <v>4</v>
      </c>
      <c r="D117" s="16" t="s">
        <v>3</v>
      </c>
      <c r="E117" s="15"/>
      <c r="F117" s="15"/>
      <c r="G117" s="17"/>
      <c r="H117" s="15"/>
      <c r="I117" s="16"/>
      <c r="J117" s="111">
        <f t="shared" si="9"/>
      </c>
      <c r="K117" s="16"/>
    </row>
    <row r="118" spans="1:11" ht="12.75">
      <c r="A118" s="150"/>
      <c r="B118" s="150"/>
      <c r="C118" s="15">
        <v>5</v>
      </c>
      <c r="D118" s="16" t="s">
        <v>4</v>
      </c>
      <c r="E118" s="15"/>
      <c r="F118" s="15"/>
      <c r="G118" s="17"/>
      <c r="H118" s="15"/>
      <c r="I118" s="16"/>
      <c r="J118" s="111">
        <f t="shared" si="9"/>
      </c>
      <c r="K118" s="16"/>
    </row>
    <row r="119" spans="1:11" ht="12.75">
      <c r="A119" s="150"/>
      <c r="B119" s="150"/>
      <c r="C119" s="15">
        <v>6</v>
      </c>
      <c r="D119" s="16" t="s">
        <v>6</v>
      </c>
      <c r="E119" s="15"/>
      <c r="F119" s="15"/>
      <c r="G119" s="17"/>
      <c r="H119" s="15"/>
      <c r="I119" s="16"/>
      <c r="J119" s="111">
        <f t="shared" si="9"/>
      </c>
      <c r="K119" s="16"/>
    </row>
    <row r="120" spans="1:11" ht="12.75">
      <c r="A120" s="150"/>
      <c r="B120" s="150"/>
      <c r="C120" s="15">
        <v>7</v>
      </c>
      <c r="D120" s="16" t="s">
        <v>5</v>
      </c>
      <c r="E120" s="15"/>
      <c r="F120" s="15"/>
      <c r="G120" s="17"/>
      <c r="H120" s="15"/>
      <c r="I120" s="16"/>
      <c r="J120" s="111">
        <f t="shared" si="9"/>
      </c>
      <c r="K120" s="16"/>
    </row>
    <row r="121" spans="1:11" ht="12.75">
      <c r="A121" s="150"/>
      <c r="B121" s="150"/>
      <c r="C121" s="15">
        <v>8</v>
      </c>
      <c r="D121" s="16" t="s">
        <v>24</v>
      </c>
      <c r="E121" s="15"/>
      <c r="F121" s="15"/>
      <c r="G121" s="17"/>
      <c r="H121" s="15"/>
      <c r="I121" s="16"/>
      <c r="J121" s="111">
        <f t="shared" si="9"/>
      </c>
      <c r="K121" s="16"/>
    </row>
    <row r="122" spans="1:11" ht="12.75">
      <c r="A122" s="150"/>
      <c r="B122" s="150"/>
      <c r="C122" s="15">
        <v>9</v>
      </c>
      <c r="D122" s="16" t="s">
        <v>7</v>
      </c>
      <c r="E122" s="15"/>
      <c r="F122" s="15"/>
      <c r="G122" s="17"/>
      <c r="H122" s="15"/>
      <c r="I122" s="16"/>
      <c r="J122" s="111">
        <f t="shared" si="9"/>
      </c>
      <c r="K122" s="16"/>
    </row>
    <row r="123" spans="1:11" ht="12.75">
      <c r="A123" s="150"/>
      <c r="B123" s="150"/>
      <c r="C123" s="15">
        <v>10</v>
      </c>
      <c r="D123" s="16" t="s">
        <v>8</v>
      </c>
      <c r="E123" s="15"/>
      <c r="F123" s="15"/>
      <c r="G123" s="17"/>
      <c r="H123" s="15"/>
      <c r="I123" s="16"/>
      <c r="J123" s="111">
        <f t="shared" si="9"/>
      </c>
      <c r="K123" s="16"/>
    </row>
    <row r="124" spans="1:11" ht="12.75">
      <c r="A124" s="151"/>
      <c r="B124" s="151"/>
      <c r="C124" s="8" t="s">
        <v>87</v>
      </c>
      <c r="D124" s="18"/>
      <c r="E124" s="18"/>
      <c r="F124" s="19"/>
      <c r="G124" s="118">
        <f>SUM(G114:G123)</f>
        <v>0</v>
      </c>
      <c r="H124" s="118">
        <f>SUM(H114:H123)</f>
        <v>0</v>
      </c>
      <c r="I124" s="118">
        <f>SUM(I114:I123)</f>
        <v>0</v>
      </c>
      <c r="J124" s="112">
        <f t="shared" si="9"/>
      </c>
      <c r="K124" s="118">
        <f>SUM(K114:K123)</f>
        <v>0</v>
      </c>
    </row>
    <row r="125" spans="1:11" ht="12.75">
      <c r="A125" s="149">
        <v>11</v>
      </c>
      <c r="B125" s="152" t="s">
        <v>74</v>
      </c>
      <c r="C125" s="15">
        <v>1</v>
      </c>
      <c r="D125" s="16" t="s">
        <v>2</v>
      </c>
      <c r="E125" s="15"/>
      <c r="F125" s="15"/>
      <c r="G125" s="17"/>
      <c r="H125" s="15"/>
      <c r="I125" s="16"/>
      <c r="J125" s="111">
        <f>IF(H125=0,"",I125/H125)</f>
      </c>
      <c r="K125" s="16"/>
    </row>
    <row r="126" spans="1:11" ht="12.75">
      <c r="A126" s="150"/>
      <c r="B126" s="150"/>
      <c r="C126" s="15">
        <v>2</v>
      </c>
      <c r="D126" s="16" t="s">
        <v>22</v>
      </c>
      <c r="E126" s="15"/>
      <c r="F126" s="15"/>
      <c r="G126" s="17"/>
      <c r="H126" s="15"/>
      <c r="I126" s="16"/>
      <c r="J126" s="111">
        <f>IF(H126=0,"",I126/H126)</f>
      </c>
      <c r="K126" s="16"/>
    </row>
    <row r="127" spans="1:11" ht="12.75">
      <c r="A127" s="150"/>
      <c r="B127" s="150"/>
      <c r="C127" s="15">
        <v>3</v>
      </c>
      <c r="D127" s="16" t="s">
        <v>21</v>
      </c>
      <c r="E127" s="15"/>
      <c r="F127" s="15"/>
      <c r="G127" s="17"/>
      <c r="H127" s="15"/>
      <c r="I127" s="16"/>
      <c r="J127" s="111">
        <f aca="true" t="shared" si="10" ref="J127:J135">IF(H127=0,"",I127/H127)</f>
      </c>
      <c r="K127" s="16"/>
    </row>
    <row r="128" spans="1:11" ht="12.75">
      <c r="A128" s="150"/>
      <c r="B128" s="150"/>
      <c r="C128" s="15">
        <v>4</v>
      </c>
      <c r="D128" s="16" t="s">
        <v>3</v>
      </c>
      <c r="E128" s="15"/>
      <c r="F128" s="15"/>
      <c r="G128" s="17"/>
      <c r="H128" s="15"/>
      <c r="I128" s="16"/>
      <c r="J128" s="111">
        <f t="shared" si="10"/>
      </c>
      <c r="K128" s="16"/>
    </row>
    <row r="129" spans="1:11" ht="12.75">
      <c r="A129" s="150"/>
      <c r="B129" s="150"/>
      <c r="C129" s="15">
        <v>5</v>
      </c>
      <c r="D129" s="16" t="s">
        <v>4</v>
      </c>
      <c r="E129" s="15"/>
      <c r="F129" s="15"/>
      <c r="G129" s="17"/>
      <c r="H129" s="15"/>
      <c r="I129" s="16"/>
      <c r="J129" s="111">
        <f t="shared" si="10"/>
      </c>
      <c r="K129" s="16"/>
    </row>
    <row r="130" spans="1:11" ht="12.75">
      <c r="A130" s="150"/>
      <c r="B130" s="150"/>
      <c r="C130" s="15">
        <v>6</v>
      </c>
      <c r="D130" s="16" t="s">
        <v>6</v>
      </c>
      <c r="E130" s="15"/>
      <c r="F130" s="15"/>
      <c r="G130" s="17"/>
      <c r="H130" s="15"/>
      <c r="I130" s="16"/>
      <c r="J130" s="111">
        <f t="shared" si="10"/>
      </c>
      <c r="K130" s="16"/>
    </row>
    <row r="131" spans="1:11" ht="12.75">
      <c r="A131" s="150"/>
      <c r="B131" s="150"/>
      <c r="C131" s="15">
        <v>7</v>
      </c>
      <c r="D131" s="16" t="s">
        <v>5</v>
      </c>
      <c r="E131" s="15"/>
      <c r="F131" s="15"/>
      <c r="G131" s="17"/>
      <c r="H131" s="15"/>
      <c r="I131" s="16"/>
      <c r="J131" s="111">
        <f t="shared" si="10"/>
      </c>
      <c r="K131" s="16"/>
    </row>
    <row r="132" spans="1:11" ht="12.75">
      <c r="A132" s="150"/>
      <c r="B132" s="150"/>
      <c r="C132" s="15">
        <v>8</v>
      </c>
      <c r="D132" s="16" t="s">
        <v>24</v>
      </c>
      <c r="E132" s="15"/>
      <c r="F132" s="15"/>
      <c r="G132" s="17"/>
      <c r="H132" s="15"/>
      <c r="I132" s="16"/>
      <c r="J132" s="111">
        <f t="shared" si="10"/>
      </c>
      <c r="K132" s="16"/>
    </row>
    <row r="133" spans="1:11" ht="12.75">
      <c r="A133" s="150"/>
      <c r="B133" s="150"/>
      <c r="C133" s="15">
        <v>9</v>
      </c>
      <c r="D133" s="16" t="s">
        <v>7</v>
      </c>
      <c r="E133" s="15"/>
      <c r="F133" s="15"/>
      <c r="G133" s="17"/>
      <c r="H133" s="15"/>
      <c r="I133" s="16"/>
      <c r="J133" s="111">
        <f t="shared" si="10"/>
      </c>
      <c r="K133" s="16"/>
    </row>
    <row r="134" spans="1:11" ht="12.75">
      <c r="A134" s="150"/>
      <c r="B134" s="150"/>
      <c r="C134" s="15">
        <v>10</v>
      </c>
      <c r="D134" s="16" t="s">
        <v>8</v>
      </c>
      <c r="E134" s="15"/>
      <c r="F134" s="15"/>
      <c r="G134" s="17"/>
      <c r="H134" s="15"/>
      <c r="I134" s="16"/>
      <c r="J134" s="111">
        <f t="shared" si="10"/>
      </c>
      <c r="K134" s="16"/>
    </row>
    <row r="135" spans="1:11" ht="12.75">
      <c r="A135" s="151"/>
      <c r="B135" s="151"/>
      <c r="C135" s="8" t="s">
        <v>88</v>
      </c>
      <c r="D135" s="18"/>
      <c r="E135" s="18"/>
      <c r="F135" s="19"/>
      <c r="G135" s="118">
        <f>SUM(G125:G134)</f>
        <v>0</v>
      </c>
      <c r="H135" s="118">
        <f>SUM(H125:H134)</f>
        <v>0</v>
      </c>
      <c r="I135" s="118">
        <f>SUM(I125:I134)</f>
        <v>0</v>
      </c>
      <c r="J135" s="112">
        <f t="shared" si="10"/>
      </c>
      <c r="K135" s="118">
        <f>SUM(K125:K134)</f>
        <v>0</v>
      </c>
    </row>
    <row r="136" spans="1:11" ht="12.75">
      <c r="A136" s="149">
        <v>12</v>
      </c>
      <c r="B136" s="152" t="s">
        <v>17</v>
      </c>
      <c r="C136" s="15">
        <v>1</v>
      </c>
      <c r="D136" s="16" t="s">
        <v>2</v>
      </c>
      <c r="E136" s="15"/>
      <c r="F136" s="15"/>
      <c r="G136" s="17"/>
      <c r="H136" s="15"/>
      <c r="I136" s="16"/>
      <c r="J136" s="111">
        <f>IF(H136=0,"",I136/H136)</f>
      </c>
      <c r="K136" s="16"/>
    </row>
    <row r="137" spans="1:11" ht="12.75">
      <c r="A137" s="150"/>
      <c r="B137" s="150"/>
      <c r="C137" s="15">
        <v>2</v>
      </c>
      <c r="D137" s="16" t="s">
        <v>22</v>
      </c>
      <c r="E137" s="15"/>
      <c r="F137" s="15"/>
      <c r="G137" s="17"/>
      <c r="H137" s="15"/>
      <c r="I137" s="16"/>
      <c r="J137" s="111">
        <f>IF(H137=0,"",I137/H137)</f>
      </c>
      <c r="K137" s="16"/>
    </row>
    <row r="138" spans="1:11" ht="12.75">
      <c r="A138" s="150"/>
      <c r="B138" s="150"/>
      <c r="C138" s="15">
        <v>3</v>
      </c>
      <c r="D138" s="16" t="s">
        <v>21</v>
      </c>
      <c r="E138" s="15"/>
      <c r="F138" s="15"/>
      <c r="G138" s="17"/>
      <c r="H138" s="15"/>
      <c r="I138" s="16"/>
      <c r="J138" s="111">
        <f aca="true" t="shared" si="11" ref="J138:J146">IF(H138=0,"",I138/H138)</f>
      </c>
      <c r="K138" s="16"/>
    </row>
    <row r="139" spans="1:11" ht="12.75">
      <c r="A139" s="150"/>
      <c r="B139" s="150"/>
      <c r="C139" s="15">
        <v>4</v>
      </c>
      <c r="D139" s="16" t="s">
        <v>3</v>
      </c>
      <c r="E139" s="15"/>
      <c r="F139" s="15"/>
      <c r="G139" s="17"/>
      <c r="H139" s="15"/>
      <c r="I139" s="16"/>
      <c r="J139" s="111">
        <f t="shared" si="11"/>
      </c>
      <c r="K139" s="16"/>
    </row>
    <row r="140" spans="1:11" ht="12.75">
      <c r="A140" s="150"/>
      <c r="B140" s="150"/>
      <c r="C140" s="15">
        <v>5</v>
      </c>
      <c r="D140" s="16" t="s">
        <v>4</v>
      </c>
      <c r="E140" s="15"/>
      <c r="F140" s="15"/>
      <c r="G140" s="17"/>
      <c r="H140" s="15"/>
      <c r="I140" s="16"/>
      <c r="J140" s="111">
        <f t="shared" si="11"/>
      </c>
      <c r="K140" s="16"/>
    </row>
    <row r="141" spans="1:11" ht="12.75">
      <c r="A141" s="150"/>
      <c r="B141" s="150"/>
      <c r="C141" s="15">
        <v>6</v>
      </c>
      <c r="D141" s="16" t="s">
        <v>6</v>
      </c>
      <c r="E141" s="15"/>
      <c r="F141" s="15"/>
      <c r="G141" s="17"/>
      <c r="H141" s="15"/>
      <c r="I141" s="16"/>
      <c r="J141" s="111">
        <f t="shared" si="11"/>
      </c>
      <c r="K141" s="16"/>
    </row>
    <row r="142" spans="1:11" ht="12.75">
      <c r="A142" s="150"/>
      <c r="B142" s="150"/>
      <c r="C142" s="15">
        <v>7</v>
      </c>
      <c r="D142" s="16" t="s">
        <v>5</v>
      </c>
      <c r="E142" s="15"/>
      <c r="F142" s="15"/>
      <c r="G142" s="17"/>
      <c r="H142" s="15"/>
      <c r="I142" s="16"/>
      <c r="J142" s="111">
        <f t="shared" si="11"/>
      </c>
      <c r="K142" s="16"/>
    </row>
    <row r="143" spans="1:11" ht="12.75">
      <c r="A143" s="150"/>
      <c r="B143" s="150"/>
      <c r="C143" s="15">
        <v>8</v>
      </c>
      <c r="D143" s="16" t="s">
        <v>24</v>
      </c>
      <c r="E143" s="15"/>
      <c r="F143" s="15"/>
      <c r="G143" s="17"/>
      <c r="H143" s="15"/>
      <c r="I143" s="16"/>
      <c r="J143" s="111">
        <f t="shared" si="11"/>
      </c>
      <c r="K143" s="16"/>
    </row>
    <row r="144" spans="1:11" ht="12.75">
      <c r="A144" s="150"/>
      <c r="B144" s="150"/>
      <c r="C144" s="15">
        <v>9</v>
      </c>
      <c r="D144" s="16" t="s">
        <v>7</v>
      </c>
      <c r="E144" s="15"/>
      <c r="F144" s="15"/>
      <c r="G144" s="17"/>
      <c r="H144" s="15"/>
      <c r="I144" s="16"/>
      <c r="J144" s="111">
        <f t="shared" si="11"/>
      </c>
      <c r="K144" s="16"/>
    </row>
    <row r="145" spans="1:11" ht="12.75">
      <c r="A145" s="150"/>
      <c r="B145" s="150"/>
      <c r="C145" s="15">
        <v>10</v>
      </c>
      <c r="D145" s="16" t="s">
        <v>8</v>
      </c>
      <c r="E145" s="15"/>
      <c r="F145" s="15"/>
      <c r="G145" s="17"/>
      <c r="H145" s="15"/>
      <c r="I145" s="16"/>
      <c r="J145" s="111">
        <f t="shared" si="11"/>
      </c>
      <c r="K145" s="16"/>
    </row>
    <row r="146" spans="1:11" ht="12.75">
      <c r="A146" s="151"/>
      <c r="B146" s="151"/>
      <c r="C146" s="8" t="s">
        <v>89</v>
      </c>
      <c r="D146" s="18"/>
      <c r="E146" s="18"/>
      <c r="F146" s="19"/>
      <c r="G146" s="118">
        <f>SUM(G136:G145)</f>
        <v>0</v>
      </c>
      <c r="H146" s="118">
        <f>SUM(H136:H145)</f>
        <v>0</v>
      </c>
      <c r="I146" s="118">
        <f>SUM(I136:I145)</f>
        <v>0</v>
      </c>
      <c r="J146" s="112">
        <f t="shared" si="11"/>
      </c>
      <c r="K146" s="118">
        <f>SUM(K136:K145)</f>
        <v>0</v>
      </c>
    </row>
    <row r="147" spans="1:11" ht="14.25" customHeight="1">
      <c r="A147" s="8" t="s">
        <v>104</v>
      </c>
      <c r="B147" s="9"/>
      <c r="C147" s="10" t="s">
        <v>110</v>
      </c>
      <c r="D147" s="11"/>
      <c r="E147" s="131" t="s">
        <v>10</v>
      </c>
      <c r="F147" s="132"/>
      <c r="G147" s="132"/>
      <c r="H147" s="145"/>
      <c r="I147" s="147" t="s">
        <v>11</v>
      </c>
      <c r="J147" s="147" t="s">
        <v>13</v>
      </c>
      <c r="K147" s="147" t="s">
        <v>96</v>
      </c>
    </row>
    <row r="148" spans="1:11" ht="12.75">
      <c r="A148" s="131" t="s">
        <v>1</v>
      </c>
      <c r="B148" s="135" t="s">
        <v>0</v>
      </c>
      <c r="C148" s="131" t="s">
        <v>1</v>
      </c>
      <c r="D148" s="131" t="s">
        <v>0</v>
      </c>
      <c r="E148" s="134"/>
      <c r="F148" s="133"/>
      <c r="G148" s="133"/>
      <c r="H148" s="146"/>
      <c r="I148" s="148"/>
      <c r="J148" s="148"/>
      <c r="K148" s="148"/>
    </row>
    <row r="149" spans="1:11" ht="25.5">
      <c r="A149" s="134"/>
      <c r="B149" s="136"/>
      <c r="C149" s="134"/>
      <c r="D149" s="136"/>
      <c r="E149" s="12" t="s">
        <v>97</v>
      </c>
      <c r="F149" s="100" t="s">
        <v>99</v>
      </c>
      <c r="G149" s="13" t="s">
        <v>101</v>
      </c>
      <c r="H149" s="100" t="s">
        <v>102</v>
      </c>
      <c r="I149" s="14" t="s">
        <v>103</v>
      </c>
      <c r="J149" s="14" t="s">
        <v>12</v>
      </c>
      <c r="K149" s="12" t="s">
        <v>97</v>
      </c>
    </row>
    <row r="150" spans="1:11" ht="12.75">
      <c r="A150" s="149">
        <v>13</v>
      </c>
      <c r="B150" s="149" t="s">
        <v>18</v>
      </c>
      <c r="C150" s="15">
        <v>1</v>
      </c>
      <c r="D150" s="16" t="s">
        <v>2</v>
      </c>
      <c r="E150" s="15"/>
      <c r="F150" s="15"/>
      <c r="G150" s="17"/>
      <c r="H150" s="15"/>
      <c r="I150" s="16"/>
      <c r="J150" s="111">
        <f>IF(H150=0,"",I150/H150)</f>
      </c>
      <c r="K150" s="16"/>
    </row>
    <row r="151" spans="1:11" ht="12.75">
      <c r="A151" s="150"/>
      <c r="B151" s="150"/>
      <c r="C151" s="15">
        <v>2</v>
      </c>
      <c r="D151" s="16" t="s">
        <v>22</v>
      </c>
      <c r="E151" s="15"/>
      <c r="F151" s="15"/>
      <c r="G151" s="17"/>
      <c r="H151" s="15"/>
      <c r="I151" s="16"/>
      <c r="J151" s="111">
        <f>IF(H151=0,"",I151/H151)</f>
      </c>
      <c r="K151" s="16"/>
    </row>
    <row r="152" spans="1:11" ht="12.75">
      <c r="A152" s="150"/>
      <c r="B152" s="150"/>
      <c r="C152" s="15">
        <v>3</v>
      </c>
      <c r="D152" s="16" t="s">
        <v>21</v>
      </c>
      <c r="E152" s="15"/>
      <c r="F152" s="15"/>
      <c r="G152" s="17"/>
      <c r="H152" s="15"/>
      <c r="I152" s="16"/>
      <c r="J152" s="111">
        <f aca="true" t="shared" si="12" ref="J152:J160">IF(H152=0,"",I152/H152)</f>
      </c>
      <c r="K152" s="16"/>
    </row>
    <row r="153" spans="1:11" ht="12.75">
      <c r="A153" s="150"/>
      <c r="B153" s="150"/>
      <c r="C153" s="15">
        <v>4</v>
      </c>
      <c r="D153" s="16" t="s">
        <v>3</v>
      </c>
      <c r="E153" s="15"/>
      <c r="F153" s="15"/>
      <c r="G153" s="17"/>
      <c r="H153" s="15"/>
      <c r="I153" s="16"/>
      <c r="J153" s="111">
        <f t="shared" si="12"/>
      </c>
      <c r="K153" s="16"/>
    </row>
    <row r="154" spans="1:11" ht="12.75">
      <c r="A154" s="150"/>
      <c r="B154" s="150"/>
      <c r="C154" s="15">
        <v>5</v>
      </c>
      <c r="D154" s="16" t="s">
        <v>4</v>
      </c>
      <c r="E154" s="15"/>
      <c r="F154" s="15"/>
      <c r="G154" s="17"/>
      <c r="H154" s="15"/>
      <c r="I154" s="16"/>
      <c r="J154" s="111">
        <f t="shared" si="12"/>
      </c>
      <c r="K154" s="16"/>
    </row>
    <row r="155" spans="1:11" ht="12.75">
      <c r="A155" s="150"/>
      <c r="B155" s="150"/>
      <c r="C155" s="15">
        <v>6</v>
      </c>
      <c r="D155" s="16" t="s">
        <v>6</v>
      </c>
      <c r="E155" s="15"/>
      <c r="F155" s="15"/>
      <c r="G155" s="17"/>
      <c r="H155" s="15"/>
      <c r="I155" s="16"/>
      <c r="J155" s="111">
        <f t="shared" si="12"/>
      </c>
      <c r="K155" s="16"/>
    </row>
    <row r="156" spans="1:11" ht="12.75">
      <c r="A156" s="150"/>
      <c r="B156" s="150"/>
      <c r="C156" s="15">
        <v>7</v>
      </c>
      <c r="D156" s="16" t="s">
        <v>5</v>
      </c>
      <c r="E156" s="15"/>
      <c r="F156" s="15"/>
      <c r="G156" s="17"/>
      <c r="H156" s="15"/>
      <c r="I156" s="16"/>
      <c r="J156" s="111">
        <f t="shared" si="12"/>
      </c>
      <c r="K156" s="16"/>
    </row>
    <row r="157" spans="1:11" ht="12.75">
      <c r="A157" s="150"/>
      <c r="B157" s="150"/>
      <c r="C157" s="15">
        <v>8</v>
      </c>
      <c r="D157" s="16" t="s">
        <v>24</v>
      </c>
      <c r="E157" s="15"/>
      <c r="F157" s="15"/>
      <c r="G157" s="17"/>
      <c r="H157" s="15"/>
      <c r="I157" s="16"/>
      <c r="J157" s="111">
        <f t="shared" si="12"/>
      </c>
      <c r="K157" s="16"/>
    </row>
    <row r="158" spans="1:11" ht="12.75">
      <c r="A158" s="150"/>
      <c r="B158" s="150"/>
      <c r="C158" s="15">
        <v>9</v>
      </c>
      <c r="D158" s="16" t="s">
        <v>7</v>
      </c>
      <c r="E158" s="15"/>
      <c r="F158" s="15"/>
      <c r="G158" s="17"/>
      <c r="H158" s="15"/>
      <c r="I158" s="16"/>
      <c r="J158" s="111">
        <f t="shared" si="12"/>
      </c>
      <c r="K158" s="16"/>
    </row>
    <row r="159" spans="1:11" ht="12.75">
      <c r="A159" s="150"/>
      <c r="B159" s="150"/>
      <c r="C159" s="15">
        <v>10</v>
      </c>
      <c r="D159" s="16" t="s">
        <v>8</v>
      </c>
      <c r="E159" s="15"/>
      <c r="F159" s="15"/>
      <c r="G159" s="17"/>
      <c r="H159" s="15"/>
      <c r="I159" s="16"/>
      <c r="J159" s="111">
        <f t="shared" si="12"/>
      </c>
      <c r="K159" s="16"/>
    </row>
    <row r="160" spans="1:11" ht="12.75">
      <c r="A160" s="151"/>
      <c r="B160" s="151"/>
      <c r="C160" s="8" t="s">
        <v>90</v>
      </c>
      <c r="D160" s="18"/>
      <c r="E160" s="18"/>
      <c r="F160" s="19"/>
      <c r="G160" s="118">
        <f>SUM(G150:G159)</f>
        <v>0</v>
      </c>
      <c r="H160" s="118">
        <f>SUM(H150:H159)</f>
        <v>0</v>
      </c>
      <c r="I160" s="118">
        <f>SUM(I150:I159)</f>
        <v>0</v>
      </c>
      <c r="J160" s="112">
        <f t="shared" si="12"/>
      </c>
      <c r="K160" s="118">
        <f>SUM(K150:K159)</f>
        <v>0</v>
      </c>
    </row>
    <row r="161" spans="1:11" ht="12.75">
      <c r="A161" s="149">
        <v>14</v>
      </c>
      <c r="B161" s="149" t="s">
        <v>19</v>
      </c>
      <c r="C161" s="15">
        <v>1</v>
      </c>
      <c r="D161" s="16" t="s">
        <v>2</v>
      </c>
      <c r="E161" s="15"/>
      <c r="F161" s="15"/>
      <c r="G161" s="17"/>
      <c r="H161" s="15"/>
      <c r="I161" s="16"/>
      <c r="J161" s="111">
        <f>IF(H161=0,"",I161/H161)</f>
      </c>
      <c r="K161" s="16"/>
    </row>
    <row r="162" spans="1:11" ht="12.75">
      <c r="A162" s="150"/>
      <c r="B162" s="150"/>
      <c r="C162" s="15">
        <v>2</v>
      </c>
      <c r="D162" s="16" t="s">
        <v>22</v>
      </c>
      <c r="E162" s="15"/>
      <c r="F162" s="15"/>
      <c r="G162" s="17"/>
      <c r="H162" s="15"/>
      <c r="I162" s="16"/>
      <c r="J162" s="111">
        <f>IF(H162=0,"",I162/H162)</f>
      </c>
      <c r="K162" s="16"/>
    </row>
    <row r="163" spans="1:11" ht="12.75">
      <c r="A163" s="150"/>
      <c r="B163" s="150"/>
      <c r="C163" s="15">
        <v>3</v>
      </c>
      <c r="D163" s="16" t="s">
        <v>21</v>
      </c>
      <c r="E163" s="15"/>
      <c r="F163" s="15"/>
      <c r="G163" s="17"/>
      <c r="H163" s="15"/>
      <c r="I163" s="16"/>
      <c r="J163" s="111">
        <f aca="true" t="shared" si="13" ref="J163:J171">IF(H163=0,"",I163/H163)</f>
      </c>
      <c r="K163" s="16"/>
    </row>
    <row r="164" spans="1:11" ht="12.75">
      <c r="A164" s="150"/>
      <c r="B164" s="150"/>
      <c r="C164" s="15">
        <v>4</v>
      </c>
      <c r="D164" s="16" t="s">
        <v>3</v>
      </c>
      <c r="E164" s="15"/>
      <c r="F164" s="15"/>
      <c r="G164" s="17"/>
      <c r="H164" s="15"/>
      <c r="I164" s="16"/>
      <c r="J164" s="111">
        <f t="shared" si="13"/>
      </c>
      <c r="K164" s="16"/>
    </row>
    <row r="165" spans="1:11" ht="12.75">
      <c r="A165" s="150"/>
      <c r="B165" s="150"/>
      <c r="C165" s="15">
        <v>5</v>
      </c>
      <c r="D165" s="16" t="s">
        <v>4</v>
      </c>
      <c r="E165" s="15"/>
      <c r="F165" s="15"/>
      <c r="G165" s="17"/>
      <c r="H165" s="15"/>
      <c r="I165" s="16"/>
      <c r="J165" s="111">
        <f t="shared" si="13"/>
      </c>
      <c r="K165" s="16"/>
    </row>
    <row r="166" spans="1:11" ht="12.75">
      <c r="A166" s="150"/>
      <c r="B166" s="150"/>
      <c r="C166" s="15">
        <v>6</v>
      </c>
      <c r="D166" s="16" t="s">
        <v>6</v>
      </c>
      <c r="E166" s="15"/>
      <c r="F166" s="15"/>
      <c r="G166" s="17"/>
      <c r="H166" s="15"/>
      <c r="I166" s="16"/>
      <c r="J166" s="111">
        <f t="shared" si="13"/>
      </c>
      <c r="K166" s="16"/>
    </row>
    <row r="167" spans="1:11" ht="12.75">
      <c r="A167" s="150"/>
      <c r="B167" s="150"/>
      <c r="C167" s="15">
        <v>7</v>
      </c>
      <c r="D167" s="16" t="s">
        <v>5</v>
      </c>
      <c r="E167" s="15"/>
      <c r="F167" s="15"/>
      <c r="G167" s="17"/>
      <c r="H167" s="15"/>
      <c r="I167" s="16"/>
      <c r="J167" s="111">
        <f t="shared" si="13"/>
      </c>
      <c r="K167" s="16"/>
    </row>
    <row r="168" spans="1:11" ht="12.75">
      <c r="A168" s="150"/>
      <c r="B168" s="150"/>
      <c r="C168" s="15">
        <v>8</v>
      </c>
      <c r="D168" s="16" t="s">
        <v>24</v>
      </c>
      <c r="E168" s="15"/>
      <c r="F168" s="15"/>
      <c r="G168" s="17"/>
      <c r="H168" s="15"/>
      <c r="I168" s="16"/>
      <c r="J168" s="111">
        <f t="shared" si="13"/>
      </c>
      <c r="K168" s="16"/>
    </row>
    <row r="169" spans="1:11" ht="12.75">
      <c r="A169" s="150"/>
      <c r="B169" s="150"/>
      <c r="C169" s="15">
        <v>9</v>
      </c>
      <c r="D169" s="16" t="s">
        <v>7</v>
      </c>
      <c r="E169" s="15"/>
      <c r="F169" s="15"/>
      <c r="G169" s="17"/>
      <c r="H169" s="15"/>
      <c r="I169" s="16"/>
      <c r="J169" s="111">
        <f t="shared" si="13"/>
      </c>
      <c r="K169" s="16"/>
    </row>
    <row r="170" spans="1:11" ht="12.75">
      <c r="A170" s="150"/>
      <c r="B170" s="150"/>
      <c r="C170" s="15">
        <v>10</v>
      </c>
      <c r="D170" s="16" t="s">
        <v>8</v>
      </c>
      <c r="E170" s="15"/>
      <c r="F170" s="15"/>
      <c r="G170" s="17"/>
      <c r="H170" s="15"/>
      <c r="I170" s="16"/>
      <c r="J170" s="111">
        <f t="shared" si="13"/>
      </c>
      <c r="K170" s="16"/>
    </row>
    <row r="171" spans="1:11" ht="12.75">
      <c r="A171" s="151"/>
      <c r="B171" s="151"/>
      <c r="C171" s="8" t="s">
        <v>91</v>
      </c>
      <c r="D171" s="18"/>
      <c r="E171" s="18"/>
      <c r="F171" s="19"/>
      <c r="G171" s="118">
        <f>SUM(G161:G170)</f>
        <v>0</v>
      </c>
      <c r="H171" s="118">
        <f>SUM(H161:H170)</f>
        <v>0</v>
      </c>
      <c r="I171" s="118">
        <f>SUM(I161:I170)</f>
        <v>0</v>
      </c>
      <c r="J171" s="112">
        <f t="shared" si="13"/>
      </c>
      <c r="K171" s="118">
        <f>SUM(K161:K170)</f>
        <v>0</v>
      </c>
    </row>
    <row r="172" spans="1:11" ht="12.75">
      <c r="A172" s="149">
        <v>15</v>
      </c>
      <c r="B172" s="149" t="s">
        <v>20</v>
      </c>
      <c r="C172" s="15">
        <v>1</v>
      </c>
      <c r="D172" s="16" t="s">
        <v>2</v>
      </c>
      <c r="E172" s="15"/>
      <c r="F172" s="15"/>
      <c r="G172" s="17"/>
      <c r="H172" s="15"/>
      <c r="I172" s="16"/>
      <c r="J172" s="111">
        <f>IF(H172=0,"",I172/H172)</f>
      </c>
      <c r="K172" s="16"/>
    </row>
    <row r="173" spans="1:11" ht="12.75">
      <c r="A173" s="150"/>
      <c r="B173" s="150"/>
      <c r="C173" s="15">
        <v>2</v>
      </c>
      <c r="D173" s="16" t="s">
        <v>22</v>
      </c>
      <c r="E173" s="15"/>
      <c r="F173" s="15"/>
      <c r="G173" s="17"/>
      <c r="H173" s="15"/>
      <c r="I173" s="16"/>
      <c r="J173" s="111">
        <f>IF(H173=0,"",I173/H173)</f>
      </c>
      <c r="K173" s="16"/>
    </row>
    <row r="174" spans="1:11" ht="12.75">
      <c r="A174" s="150"/>
      <c r="B174" s="150"/>
      <c r="C174" s="15">
        <v>3</v>
      </c>
      <c r="D174" s="16" t="s">
        <v>21</v>
      </c>
      <c r="E174" s="15"/>
      <c r="F174" s="15"/>
      <c r="G174" s="17"/>
      <c r="H174" s="15"/>
      <c r="I174" s="16"/>
      <c r="J174" s="111">
        <f aca="true" t="shared" si="14" ref="J174:J182">IF(H174=0,"",I174/H174)</f>
      </c>
      <c r="K174" s="16"/>
    </row>
    <row r="175" spans="1:11" ht="12.75">
      <c r="A175" s="150"/>
      <c r="B175" s="150"/>
      <c r="C175" s="15">
        <v>4</v>
      </c>
      <c r="D175" s="16" t="s">
        <v>3</v>
      </c>
      <c r="E175" s="15"/>
      <c r="F175" s="15"/>
      <c r="G175" s="17"/>
      <c r="H175" s="15"/>
      <c r="I175" s="16"/>
      <c r="J175" s="111">
        <f t="shared" si="14"/>
      </c>
      <c r="K175" s="16"/>
    </row>
    <row r="176" spans="1:11" ht="12.75">
      <c r="A176" s="150"/>
      <c r="B176" s="150"/>
      <c r="C176" s="15">
        <v>5</v>
      </c>
      <c r="D176" s="16" t="s">
        <v>4</v>
      </c>
      <c r="E176" s="15"/>
      <c r="F176" s="15"/>
      <c r="G176" s="17"/>
      <c r="H176" s="15"/>
      <c r="I176" s="16"/>
      <c r="J176" s="111">
        <f t="shared" si="14"/>
      </c>
      <c r="K176" s="16"/>
    </row>
    <row r="177" spans="1:11" ht="12.75">
      <c r="A177" s="150"/>
      <c r="B177" s="150"/>
      <c r="C177" s="15">
        <v>6</v>
      </c>
      <c r="D177" s="16" t="s">
        <v>6</v>
      </c>
      <c r="E177" s="15"/>
      <c r="F177" s="15"/>
      <c r="G177" s="17"/>
      <c r="H177" s="15"/>
      <c r="I177" s="16"/>
      <c r="J177" s="111">
        <f t="shared" si="14"/>
      </c>
      <c r="K177" s="16"/>
    </row>
    <row r="178" spans="1:11" ht="12.75">
      <c r="A178" s="150"/>
      <c r="B178" s="150"/>
      <c r="C178" s="15">
        <v>7</v>
      </c>
      <c r="D178" s="16" t="s">
        <v>5</v>
      </c>
      <c r="E178" s="15"/>
      <c r="F178" s="15"/>
      <c r="G178" s="17"/>
      <c r="H178" s="15"/>
      <c r="I178" s="16"/>
      <c r="J178" s="111">
        <f t="shared" si="14"/>
      </c>
      <c r="K178" s="16"/>
    </row>
    <row r="179" spans="1:11" ht="12.75">
      <c r="A179" s="150"/>
      <c r="B179" s="150"/>
      <c r="C179" s="15">
        <v>8</v>
      </c>
      <c r="D179" s="16" t="s">
        <v>24</v>
      </c>
      <c r="E179" s="15"/>
      <c r="F179" s="15"/>
      <c r="G179" s="17"/>
      <c r="H179" s="15"/>
      <c r="I179" s="16"/>
      <c r="J179" s="111">
        <f t="shared" si="14"/>
      </c>
      <c r="K179" s="16"/>
    </row>
    <row r="180" spans="1:11" ht="12.75">
      <c r="A180" s="150"/>
      <c r="B180" s="150"/>
      <c r="C180" s="15">
        <v>9</v>
      </c>
      <c r="D180" s="16" t="s">
        <v>7</v>
      </c>
      <c r="E180" s="15"/>
      <c r="F180" s="15"/>
      <c r="G180" s="17"/>
      <c r="H180" s="15"/>
      <c r="I180" s="16"/>
      <c r="J180" s="111">
        <f t="shared" si="14"/>
      </c>
      <c r="K180" s="16"/>
    </row>
    <row r="181" spans="1:11" ht="12.75">
      <c r="A181" s="150"/>
      <c r="B181" s="150"/>
      <c r="C181" s="15">
        <v>10</v>
      </c>
      <c r="D181" s="16" t="s">
        <v>8</v>
      </c>
      <c r="E181" s="15"/>
      <c r="F181" s="15"/>
      <c r="G181" s="17"/>
      <c r="H181" s="15"/>
      <c r="I181" s="16"/>
      <c r="J181" s="111">
        <f t="shared" si="14"/>
      </c>
      <c r="K181" s="16"/>
    </row>
    <row r="182" spans="1:11" ht="12.75">
      <c r="A182" s="151"/>
      <c r="B182" s="151"/>
      <c r="C182" s="8" t="s">
        <v>92</v>
      </c>
      <c r="D182" s="18"/>
      <c r="E182" s="18"/>
      <c r="F182" s="19"/>
      <c r="G182" s="118">
        <f>SUM(G172:G181)</f>
        <v>0</v>
      </c>
      <c r="H182" s="118">
        <f>SUM(H172:H181)</f>
        <v>0</v>
      </c>
      <c r="I182" s="118">
        <f>SUM(I172:I181)</f>
        <v>0</v>
      </c>
      <c r="J182" s="112">
        <f t="shared" si="14"/>
      </c>
      <c r="K182" s="118">
        <f>SUM(K172:K181)</f>
        <v>0</v>
      </c>
    </row>
    <row r="183" ht="6.75" customHeight="1">
      <c r="J183" s="24"/>
    </row>
    <row r="184" ht="6.75" customHeight="1">
      <c r="J184" s="24"/>
    </row>
    <row r="185" spans="1:11" ht="14.25" customHeight="1">
      <c r="A185" s="8" t="s">
        <v>104</v>
      </c>
      <c r="B185" s="9"/>
      <c r="C185" s="10" t="s">
        <v>110</v>
      </c>
      <c r="D185" s="11"/>
      <c r="E185" s="131" t="s">
        <v>10</v>
      </c>
      <c r="F185" s="132"/>
      <c r="G185" s="132"/>
      <c r="H185" s="145"/>
      <c r="I185" s="147" t="s">
        <v>11</v>
      </c>
      <c r="J185" s="147" t="s">
        <v>13</v>
      </c>
      <c r="K185" s="147" t="s">
        <v>96</v>
      </c>
    </row>
    <row r="186" spans="1:11" ht="12.75">
      <c r="A186" s="131" t="s">
        <v>1</v>
      </c>
      <c r="B186" s="135" t="s">
        <v>0</v>
      </c>
      <c r="C186" s="131" t="s">
        <v>1</v>
      </c>
      <c r="D186" s="131" t="s">
        <v>0</v>
      </c>
      <c r="E186" s="134"/>
      <c r="F186" s="133"/>
      <c r="G186" s="133"/>
      <c r="H186" s="146"/>
      <c r="I186" s="148"/>
      <c r="J186" s="148"/>
      <c r="K186" s="148"/>
    </row>
    <row r="187" spans="1:11" ht="25.5">
      <c r="A187" s="157"/>
      <c r="B187" s="140"/>
      <c r="C187" s="134"/>
      <c r="D187" s="136"/>
      <c r="E187" s="12" t="s">
        <v>97</v>
      </c>
      <c r="F187" s="100" t="s">
        <v>99</v>
      </c>
      <c r="G187" s="13" t="s">
        <v>101</v>
      </c>
      <c r="H187" s="100" t="s">
        <v>102</v>
      </c>
      <c r="I187" s="14" t="s">
        <v>103</v>
      </c>
      <c r="J187" s="14" t="s">
        <v>12</v>
      </c>
      <c r="K187" s="12" t="s">
        <v>97</v>
      </c>
    </row>
    <row r="188" spans="1:11" ht="12.75">
      <c r="A188" s="156"/>
      <c r="B188" s="153" t="s">
        <v>77</v>
      </c>
      <c r="C188" s="21" t="s">
        <v>93</v>
      </c>
      <c r="D188" s="21"/>
      <c r="E188" s="26"/>
      <c r="F188" s="27"/>
      <c r="G188" s="113">
        <f>G16+G27+G38+G52+G63+G74+G88+G99+G110+G124+G135+G146+G160+G171+G182</f>
        <v>0</v>
      </c>
      <c r="H188" s="113">
        <f>H16+H27+H38+H52+H63+H74+H88+H99+H110+H124+H135+H146+H160+H171+H182</f>
        <v>0</v>
      </c>
      <c r="I188" s="113">
        <f>I16+I27+I38+I52+I63+I74+I88+I99+I110+I124+I135+I146+I160+I171+I182</f>
        <v>0</v>
      </c>
      <c r="J188" s="113">
        <f>IF(H188=0,"",I188/H188)</f>
      </c>
      <c r="K188" s="113">
        <f>K16+K27+K38+K52+K63+K74+K88+K99+K110+K124+K135+K146+K160+K171+K182</f>
        <v>0</v>
      </c>
    </row>
    <row r="189" spans="1:11" ht="12.75">
      <c r="A189" s="154"/>
      <c r="B189" s="154"/>
      <c r="C189" s="101">
        <v>1</v>
      </c>
      <c r="D189" s="16" t="s">
        <v>2</v>
      </c>
      <c r="E189" s="28">
        <f aca="true" t="shared" si="15" ref="E189:E198">E6+E17+E28+E42+E53+E64+E78+E89+E100+E114+E125+E136+E150+E161+E172</f>
        <v>0</v>
      </c>
      <c r="F189" s="28">
        <f aca="true" t="shared" si="16" ref="F189:I198">F6+F17+F28+F42+F53+F64+F78+F89+F100+F114+F125+F136+F150+F161+F172</f>
        <v>0</v>
      </c>
      <c r="G189" s="28">
        <f>G6+G17+G28+G42+G53+G64+G78+G89+G100+G114+G125+G136+G150+G161+G172</f>
        <v>0</v>
      </c>
      <c r="H189" s="28">
        <f t="shared" si="16"/>
        <v>0</v>
      </c>
      <c r="I189" s="28">
        <f>I6+I17+I28+I42+I53+I64+I78+I89+I100+I114+I125+I136+I150+I161+I172</f>
        <v>0</v>
      </c>
      <c r="J189" s="111">
        <f>IF(H189=0,"",I189/H189)</f>
      </c>
      <c r="K189" s="22">
        <f>K6+K17+K28+K42+K53+K64+K78+K89+K100+K114+K125+K136+K150+K161+K172</f>
        <v>0</v>
      </c>
    </row>
    <row r="190" spans="1:11" ht="12.75">
      <c r="A190" s="154"/>
      <c r="B190" s="154"/>
      <c r="C190" s="101">
        <v>2</v>
      </c>
      <c r="D190" s="16" t="s">
        <v>22</v>
      </c>
      <c r="E190" s="28">
        <f t="shared" si="15"/>
        <v>0</v>
      </c>
      <c r="F190" s="28">
        <f t="shared" si="16"/>
        <v>0</v>
      </c>
      <c r="G190" s="28">
        <f t="shared" si="16"/>
        <v>0</v>
      </c>
      <c r="H190" s="28">
        <f t="shared" si="16"/>
        <v>0</v>
      </c>
      <c r="I190" s="28">
        <f t="shared" si="16"/>
        <v>0</v>
      </c>
      <c r="J190" s="111">
        <f>IF(H190=0,"",I190/H190)</f>
      </c>
      <c r="K190" s="22">
        <f>K7+K18+K29+K43+K54+K65+K79+K90+K101+K115+K126+K137+K151+K162+K173</f>
        <v>0</v>
      </c>
    </row>
    <row r="191" spans="1:11" ht="12.75">
      <c r="A191" s="154"/>
      <c r="B191" s="154"/>
      <c r="C191" s="101">
        <v>3</v>
      </c>
      <c r="D191" s="16" t="s">
        <v>21</v>
      </c>
      <c r="E191" s="28">
        <f t="shared" si="15"/>
        <v>0</v>
      </c>
      <c r="F191" s="28">
        <f t="shared" si="16"/>
        <v>0</v>
      </c>
      <c r="G191" s="28">
        <f t="shared" si="16"/>
        <v>0</v>
      </c>
      <c r="H191" s="28">
        <f t="shared" si="16"/>
        <v>0</v>
      </c>
      <c r="I191" s="28">
        <f t="shared" si="16"/>
        <v>0</v>
      </c>
      <c r="J191" s="111">
        <f aca="true" t="shared" si="17" ref="J191:J199">IF(H191=0,"",I191/H191)</f>
      </c>
      <c r="K191" s="22">
        <f>K8+K19+K30+K44+K55+K66+K80+K91+K102+K116+K127+K138+K152+K163+K174</f>
        <v>0</v>
      </c>
    </row>
    <row r="192" spans="1:11" ht="12.75">
      <c r="A192" s="154"/>
      <c r="B192" s="154"/>
      <c r="C192" s="101">
        <v>4</v>
      </c>
      <c r="D192" s="16" t="s">
        <v>3</v>
      </c>
      <c r="E192" s="28">
        <f t="shared" si="15"/>
        <v>0</v>
      </c>
      <c r="F192" s="28">
        <f t="shared" si="16"/>
        <v>0</v>
      </c>
      <c r="G192" s="28">
        <f t="shared" si="16"/>
        <v>0</v>
      </c>
      <c r="H192" s="28">
        <f t="shared" si="16"/>
        <v>0</v>
      </c>
      <c r="I192" s="28">
        <f t="shared" si="16"/>
        <v>0</v>
      </c>
      <c r="J192" s="111">
        <f t="shared" si="17"/>
      </c>
      <c r="K192" s="22">
        <f aca="true" t="shared" si="18" ref="K192:K198">K9+K20+K31+K45+K56+K67+K81+K92+K103+K117+K128+K139+K153+K164+K175</f>
        <v>0</v>
      </c>
    </row>
    <row r="193" spans="1:11" ht="12.75">
      <c r="A193" s="154"/>
      <c r="B193" s="154"/>
      <c r="C193" s="101">
        <v>5</v>
      </c>
      <c r="D193" s="16" t="s">
        <v>4</v>
      </c>
      <c r="E193" s="28">
        <f t="shared" si="15"/>
        <v>0</v>
      </c>
      <c r="F193" s="28">
        <f t="shared" si="16"/>
        <v>0</v>
      </c>
      <c r="G193" s="28">
        <f t="shared" si="16"/>
        <v>0</v>
      </c>
      <c r="H193" s="28">
        <f t="shared" si="16"/>
        <v>0</v>
      </c>
      <c r="I193" s="28">
        <f t="shared" si="16"/>
        <v>0</v>
      </c>
      <c r="J193" s="111">
        <f t="shared" si="17"/>
      </c>
      <c r="K193" s="22">
        <f t="shared" si="18"/>
        <v>0</v>
      </c>
    </row>
    <row r="194" spans="1:11" ht="12.75">
      <c r="A194" s="154"/>
      <c r="B194" s="154"/>
      <c r="C194" s="101">
        <v>6</v>
      </c>
      <c r="D194" s="16" t="s">
        <v>6</v>
      </c>
      <c r="E194" s="28">
        <f t="shared" si="15"/>
        <v>0</v>
      </c>
      <c r="F194" s="28">
        <f t="shared" si="16"/>
        <v>0</v>
      </c>
      <c r="G194" s="28">
        <f t="shared" si="16"/>
        <v>0</v>
      </c>
      <c r="H194" s="28">
        <f t="shared" si="16"/>
        <v>0</v>
      </c>
      <c r="I194" s="28">
        <f t="shared" si="16"/>
        <v>0</v>
      </c>
      <c r="J194" s="111">
        <f t="shared" si="17"/>
      </c>
      <c r="K194" s="22">
        <f t="shared" si="18"/>
        <v>0</v>
      </c>
    </row>
    <row r="195" spans="1:11" ht="12.75">
      <c r="A195" s="154"/>
      <c r="B195" s="154"/>
      <c r="C195" s="101">
        <v>7</v>
      </c>
      <c r="D195" s="16" t="s">
        <v>5</v>
      </c>
      <c r="E195" s="28">
        <f t="shared" si="15"/>
        <v>0</v>
      </c>
      <c r="F195" s="28">
        <f t="shared" si="16"/>
        <v>0</v>
      </c>
      <c r="G195" s="28">
        <f t="shared" si="16"/>
        <v>0</v>
      </c>
      <c r="H195" s="28">
        <f t="shared" si="16"/>
        <v>0</v>
      </c>
      <c r="I195" s="28">
        <f t="shared" si="16"/>
        <v>0</v>
      </c>
      <c r="J195" s="111">
        <f t="shared" si="17"/>
      </c>
      <c r="K195" s="22">
        <f t="shared" si="18"/>
        <v>0</v>
      </c>
    </row>
    <row r="196" spans="1:11" ht="12.75">
      <c r="A196" s="154"/>
      <c r="B196" s="154"/>
      <c r="C196" s="101">
        <v>8</v>
      </c>
      <c r="D196" s="16" t="s">
        <v>24</v>
      </c>
      <c r="E196" s="28">
        <f t="shared" si="15"/>
        <v>0</v>
      </c>
      <c r="F196" s="28">
        <f t="shared" si="16"/>
        <v>0</v>
      </c>
      <c r="G196" s="28">
        <f t="shared" si="16"/>
        <v>0</v>
      </c>
      <c r="H196" s="28">
        <f t="shared" si="16"/>
        <v>0</v>
      </c>
      <c r="I196" s="28">
        <f t="shared" si="16"/>
        <v>0</v>
      </c>
      <c r="J196" s="111">
        <f t="shared" si="17"/>
      </c>
      <c r="K196" s="22">
        <f t="shared" si="18"/>
        <v>0</v>
      </c>
    </row>
    <row r="197" spans="1:11" ht="12.75">
      <c r="A197" s="154"/>
      <c r="B197" s="154"/>
      <c r="C197" s="101">
        <v>9</v>
      </c>
      <c r="D197" s="16" t="s">
        <v>7</v>
      </c>
      <c r="E197" s="28">
        <f t="shared" si="15"/>
        <v>0</v>
      </c>
      <c r="F197" s="28">
        <f t="shared" si="16"/>
        <v>0</v>
      </c>
      <c r="G197" s="28">
        <f>G14+G25+G36+G50+G61+G72+G86+G97+G108+G122+G133+G144+G158+G169+G180</f>
        <v>0</v>
      </c>
      <c r="H197" s="28">
        <f t="shared" si="16"/>
        <v>0</v>
      </c>
      <c r="I197" s="28">
        <f t="shared" si="16"/>
        <v>0</v>
      </c>
      <c r="J197" s="111">
        <f t="shared" si="17"/>
      </c>
      <c r="K197" s="22">
        <f t="shared" si="18"/>
        <v>0</v>
      </c>
    </row>
    <row r="198" spans="1:11" ht="12.75">
      <c r="A198" s="154"/>
      <c r="B198" s="154"/>
      <c r="C198" s="101">
        <v>10</v>
      </c>
      <c r="D198" s="16" t="s">
        <v>8</v>
      </c>
      <c r="E198" s="28">
        <f t="shared" si="15"/>
        <v>0</v>
      </c>
      <c r="F198" s="28">
        <f t="shared" si="16"/>
        <v>0</v>
      </c>
      <c r="G198" s="28">
        <f t="shared" si="16"/>
        <v>0</v>
      </c>
      <c r="H198" s="28">
        <f t="shared" si="16"/>
        <v>0</v>
      </c>
      <c r="I198" s="28">
        <f t="shared" si="16"/>
        <v>0</v>
      </c>
      <c r="J198" s="111">
        <f t="shared" si="17"/>
      </c>
      <c r="K198" s="22">
        <f t="shared" si="18"/>
        <v>0</v>
      </c>
    </row>
    <row r="199" spans="1:11" ht="12.75">
      <c r="A199" s="155"/>
      <c r="B199" s="155"/>
      <c r="C199" s="21" t="s">
        <v>93</v>
      </c>
      <c r="D199" s="21"/>
      <c r="E199" s="26"/>
      <c r="F199" s="27"/>
      <c r="G199" s="119">
        <f>SUM(G189:G198)</f>
        <v>0</v>
      </c>
      <c r="H199" s="119">
        <f>SUM(H189:H198)</f>
        <v>0</v>
      </c>
      <c r="I199" s="119">
        <f>SUM(I189:I198)</f>
        <v>0</v>
      </c>
      <c r="J199" s="113">
        <f t="shared" si="17"/>
      </c>
      <c r="K199" s="119">
        <f>SUM(K189:K198)</f>
        <v>0</v>
      </c>
    </row>
    <row r="200" ht="12.75">
      <c r="J200" s="24"/>
    </row>
    <row r="201" spans="4:11" s="51" customFormat="1" ht="12.75">
      <c r="D201" s="35"/>
      <c r="E201" s="34"/>
      <c r="F201" s="34"/>
      <c r="G201" s="14" t="s">
        <v>101</v>
      </c>
      <c r="H201" s="52"/>
      <c r="I201" s="52"/>
      <c r="J201" s="52"/>
      <c r="K201" s="52"/>
    </row>
    <row r="202" spans="4:11" s="51" customFormat="1" ht="12.75">
      <c r="D202" s="106" t="s">
        <v>107</v>
      </c>
      <c r="E202" s="107"/>
      <c r="F202" s="108"/>
      <c r="G202" s="25">
        <f>G199</f>
        <v>0</v>
      </c>
      <c r="H202" s="52"/>
      <c r="I202" s="52"/>
      <c r="J202" s="52"/>
      <c r="K202" s="52"/>
    </row>
    <row r="204" spans="3:7" ht="12.75">
      <c r="C204" s="37" t="s">
        <v>112</v>
      </c>
      <c r="D204" s="38"/>
      <c r="E204" s="41"/>
      <c r="F204" s="42"/>
      <c r="G204" s="39" t="s">
        <v>23</v>
      </c>
    </row>
    <row r="205" spans="3:7" ht="12.75">
      <c r="C205" s="36">
        <v>1</v>
      </c>
      <c r="D205" s="16" t="s">
        <v>2</v>
      </c>
      <c r="E205" s="40"/>
      <c r="G205" s="114">
        <f>IF(Потребление!F9=0,"",G189*100/Потребление!F9)</f>
      </c>
    </row>
    <row r="206" spans="3:7" ht="12.75">
      <c r="C206" s="15">
        <v>2</v>
      </c>
      <c r="D206" s="16" t="s">
        <v>22</v>
      </c>
      <c r="E206" s="40"/>
      <c r="G206" s="114">
        <f>IF(Потребление!F10=0,"",G190*100/Потребление!F10)</f>
      </c>
    </row>
    <row r="207" spans="3:7" ht="12.75">
      <c r="C207" s="15">
        <v>3</v>
      </c>
      <c r="D207" s="16" t="s">
        <v>21</v>
      </c>
      <c r="E207" s="40"/>
      <c r="G207" s="114">
        <f>IF(Потребление!F11=0,"",G191*100/Потребление!F11)</f>
      </c>
    </row>
    <row r="208" spans="3:7" ht="12.75">
      <c r="C208" s="15">
        <v>4</v>
      </c>
      <c r="D208" s="16" t="s">
        <v>3</v>
      </c>
      <c r="E208" s="40"/>
      <c r="G208" s="114">
        <f>IF(Потребление!F12=0,"",G192*100/Потребление!F12)</f>
      </c>
    </row>
    <row r="209" spans="3:7" ht="12.75">
      <c r="C209" s="15">
        <v>5</v>
      </c>
      <c r="D209" s="16" t="s">
        <v>4</v>
      </c>
      <c r="E209" s="40"/>
      <c r="G209" s="114">
        <f>IF(Потребление!F13=0,"",G193*100/Потребление!F13)</f>
      </c>
    </row>
    <row r="210" spans="3:7" ht="12.75">
      <c r="C210" s="15">
        <v>6</v>
      </c>
      <c r="D210" s="16" t="s">
        <v>6</v>
      </c>
      <c r="E210" s="40"/>
      <c r="G210" s="114">
        <f>IF(Потребление!F14=0,"",G194*100/Потребление!F14)</f>
      </c>
    </row>
    <row r="211" spans="3:7" ht="12.75">
      <c r="C211" s="15">
        <v>7</v>
      </c>
      <c r="D211" s="16" t="s">
        <v>5</v>
      </c>
      <c r="E211" s="40"/>
      <c r="G211" s="114">
        <f>IF(Потребление!F15=0,"",G195*100/Потребление!F15)</f>
      </c>
    </row>
    <row r="212" spans="3:7" ht="12.75">
      <c r="C212" s="15">
        <v>8</v>
      </c>
      <c r="D212" s="16" t="s">
        <v>24</v>
      </c>
      <c r="E212" s="40"/>
      <c r="G212" s="114">
        <f>IF(Потребление!F16=0,"",G196*100/Потребление!F16)</f>
      </c>
    </row>
    <row r="213" spans="3:7" ht="12.75">
      <c r="C213" s="15">
        <v>9</v>
      </c>
      <c r="D213" s="16" t="s">
        <v>7</v>
      </c>
      <c r="E213" s="40"/>
      <c r="G213" s="114">
        <f>IF(Потребление!F17=0,"",G197*100/Потребление!F17)</f>
      </c>
    </row>
    <row r="214" spans="3:7" ht="12.75">
      <c r="C214" s="15">
        <v>10</v>
      </c>
      <c r="D214" s="16" t="s">
        <v>8</v>
      </c>
      <c r="E214" s="40"/>
      <c r="G214" s="114">
        <f>IF(Потребление!F18=0,"",G198*100/Потребление!F18)</f>
      </c>
    </row>
    <row r="215" spans="3:7" ht="12.75">
      <c r="C215" s="37" t="s">
        <v>113</v>
      </c>
      <c r="D215" s="38"/>
      <c r="E215" s="41"/>
      <c r="F215" s="42"/>
      <c r="G215" s="115">
        <f>IF(Потребление!F19=0,"",G199*100/Потребление!F19)</f>
      </c>
    </row>
    <row r="217" spans="1:11" ht="12.75">
      <c r="A217" s="116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</row>
    <row r="223" spans="1:11" ht="155.25" customHeight="1">
      <c r="A223" s="141" t="s">
        <v>118</v>
      </c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</row>
  </sheetData>
  <sheetProtection/>
  <mergeCells count="81">
    <mergeCell ref="B188:B199"/>
    <mergeCell ref="A188:A199"/>
    <mergeCell ref="A186:A187"/>
    <mergeCell ref="B186:B187"/>
    <mergeCell ref="E185:H186"/>
    <mergeCell ref="I185:I186"/>
    <mergeCell ref="J185:J186"/>
    <mergeCell ref="K185:K186"/>
    <mergeCell ref="C186:C187"/>
    <mergeCell ref="D186:D187"/>
    <mergeCell ref="B125:B135"/>
    <mergeCell ref="A136:A146"/>
    <mergeCell ref="B136:B146"/>
    <mergeCell ref="A148:A149"/>
    <mergeCell ref="B148:B149"/>
    <mergeCell ref="A89:A99"/>
    <mergeCell ref="B89:B99"/>
    <mergeCell ref="A100:A110"/>
    <mergeCell ref="B100:B110"/>
    <mergeCell ref="B64:B74"/>
    <mergeCell ref="A78:A88"/>
    <mergeCell ref="B78:B88"/>
    <mergeCell ref="A76:A77"/>
    <mergeCell ref="B76:B77"/>
    <mergeCell ref="A150:A160"/>
    <mergeCell ref="B150:B160"/>
    <mergeCell ref="A114:A124"/>
    <mergeCell ref="B114:B124"/>
    <mergeCell ref="A125:A135"/>
    <mergeCell ref="B6:B16"/>
    <mergeCell ref="A6:A16"/>
    <mergeCell ref="K3:K4"/>
    <mergeCell ref="E3:H4"/>
    <mergeCell ref="C4:C5"/>
    <mergeCell ref="D4:D5"/>
    <mergeCell ref="A4:A5"/>
    <mergeCell ref="B4:B5"/>
    <mergeCell ref="I3:I4"/>
    <mergeCell ref="J3:J4"/>
    <mergeCell ref="B172:B182"/>
    <mergeCell ref="A17:A27"/>
    <mergeCell ref="B17:B27"/>
    <mergeCell ref="A28:A38"/>
    <mergeCell ref="B28:B38"/>
    <mergeCell ref="A42:A52"/>
    <mergeCell ref="B42:B52"/>
    <mergeCell ref="A53:A63"/>
    <mergeCell ref="B53:B63"/>
    <mergeCell ref="A64:A74"/>
    <mergeCell ref="J75:J76"/>
    <mergeCell ref="K75:K76"/>
    <mergeCell ref="A40:A41"/>
    <mergeCell ref="B40:B41"/>
    <mergeCell ref="C40:C41"/>
    <mergeCell ref="D40:D41"/>
    <mergeCell ref="E39:H40"/>
    <mergeCell ref="I39:I40"/>
    <mergeCell ref="J39:J40"/>
    <mergeCell ref="K39:K40"/>
    <mergeCell ref="C76:C77"/>
    <mergeCell ref="D76:D77"/>
    <mergeCell ref="E111:H112"/>
    <mergeCell ref="I111:I112"/>
    <mergeCell ref="E75:H76"/>
    <mergeCell ref="I75:I76"/>
    <mergeCell ref="J111:J112"/>
    <mergeCell ref="K111:K112"/>
    <mergeCell ref="A112:A113"/>
    <mergeCell ref="B112:B113"/>
    <mergeCell ref="C112:C113"/>
    <mergeCell ref="D112:D113"/>
    <mergeCell ref="A223:K223"/>
    <mergeCell ref="C148:C149"/>
    <mergeCell ref="D148:D149"/>
    <mergeCell ref="E147:H148"/>
    <mergeCell ref="I147:I148"/>
    <mergeCell ref="J147:J148"/>
    <mergeCell ref="K147:K148"/>
    <mergeCell ref="A161:A171"/>
    <mergeCell ref="B161:B171"/>
    <mergeCell ref="A172:A182"/>
  </mergeCells>
  <printOptions/>
  <pageMargins left="0.2" right="0.28" top="1" bottom="0.51" header="0.5" footer="0.29"/>
  <pageSetup firstPageNumber="5" useFirstPageNumber="1" horizontalDpi="600" verticalDpi="600" orientation="landscape" paperSize="9" r:id="rId1"/>
  <headerFooter alignWithMargins="0">
    <oddHeader>&amp;R&amp;"Arial,Italic"ПС: (изписва се наименованието на ПС)</oddHeader>
    <oddFooter>&amp;CPage &amp;P</oddFooter>
  </headerFooter>
  <rowBreaks count="5" manualBreakCount="5">
    <brk id="38" max="255" man="1"/>
    <brk id="74" max="255" man="1"/>
    <brk id="110" max="255" man="1"/>
    <brk id="146" max="255" man="1"/>
    <brk id="1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57421875" style="1" customWidth="1"/>
    <col min="2" max="2" width="68.7109375" style="1" customWidth="1"/>
    <col min="3" max="3" width="15.28125" style="1" customWidth="1"/>
    <col min="4" max="5" width="10.421875" style="1" customWidth="1"/>
    <col min="6" max="16384" width="9.140625" style="1" customWidth="1"/>
  </cols>
  <sheetData>
    <row r="1" ht="15">
      <c r="A1" s="59" t="s">
        <v>68</v>
      </c>
    </row>
    <row r="2" ht="9.75" customHeight="1"/>
    <row r="3" spans="2:3" ht="17.25" customHeight="1">
      <c r="B3" s="102" t="s">
        <v>44</v>
      </c>
      <c r="C3" s="3" t="s">
        <v>43</v>
      </c>
    </row>
    <row r="4" spans="2:3" ht="17.25" customHeight="1">
      <c r="B4" s="103"/>
      <c r="C4" s="2"/>
    </row>
    <row r="5" spans="2:3" ht="17.25" customHeight="1">
      <c r="B5" s="103"/>
      <c r="C5" s="2"/>
    </row>
    <row r="6" spans="2:3" ht="17.25" customHeight="1">
      <c r="B6" s="103"/>
      <c r="C6" s="2"/>
    </row>
    <row r="7" spans="2:3" ht="17.25" customHeight="1">
      <c r="B7" s="103"/>
      <c r="C7" s="2"/>
    </row>
    <row r="8" spans="2:3" ht="17.25" customHeight="1">
      <c r="B8" s="103"/>
      <c r="C8" s="2"/>
    </row>
    <row r="9" ht="12.75">
      <c r="B9" s="84"/>
    </row>
    <row r="10" ht="12.75">
      <c r="B10" s="84"/>
    </row>
    <row r="11" ht="12.75">
      <c r="B11" s="84"/>
    </row>
    <row r="12" ht="12.75">
      <c r="B12" s="84"/>
    </row>
    <row r="13" ht="12.75">
      <c r="B13" s="84"/>
    </row>
    <row r="14" ht="12.75">
      <c r="B14" s="84"/>
    </row>
    <row r="15" ht="12.75">
      <c r="B15" s="84"/>
    </row>
    <row r="16" ht="12.75">
      <c r="B16" s="84"/>
    </row>
    <row r="18" ht="15">
      <c r="B18" s="104" t="s">
        <v>63</v>
      </c>
    </row>
    <row r="19" ht="12.75">
      <c r="B19" s="109" t="s">
        <v>108</v>
      </c>
    </row>
    <row r="20" spans="3:5" ht="12.75">
      <c r="C20" s="105" t="s">
        <v>64</v>
      </c>
      <c r="E20" s="54"/>
    </row>
    <row r="21" spans="3:5" ht="12.75">
      <c r="C21" s="53"/>
      <c r="D21" s="54"/>
      <c r="E21" s="54"/>
    </row>
    <row r="22" spans="3:5" ht="12.75">
      <c r="C22" s="53"/>
      <c r="D22" s="54"/>
      <c r="E22" s="54"/>
    </row>
    <row r="23" spans="3:5" ht="12.75">
      <c r="C23" s="53"/>
      <c r="D23" s="54"/>
      <c r="E23" s="54"/>
    </row>
    <row r="24" spans="3:5" ht="12.75">
      <c r="C24" s="53"/>
      <c r="D24" s="54"/>
      <c r="E24" s="54"/>
    </row>
    <row r="25" spans="3:5" ht="12.75">
      <c r="C25" s="53"/>
      <c r="D25" s="54"/>
      <c r="E25" s="54"/>
    </row>
    <row r="26" spans="3:5" ht="12.75">
      <c r="C26" s="53"/>
      <c r="D26" s="54"/>
      <c r="E26" s="54"/>
    </row>
    <row r="27" spans="3:5" ht="12.75">
      <c r="C27" s="53"/>
      <c r="D27" s="54"/>
      <c r="E27" s="54"/>
    </row>
    <row r="28" spans="3:5" ht="12.75">
      <c r="C28" s="53"/>
      <c r="D28" s="54"/>
      <c r="E28" s="54"/>
    </row>
    <row r="29" spans="3:5" ht="12.75">
      <c r="C29" s="53"/>
      <c r="D29" s="54"/>
      <c r="E29" s="54"/>
    </row>
    <row r="30" spans="3:5" ht="12.75">
      <c r="C30" s="53"/>
      <c r="D30" s="54"/>
      <c r="E30" s="54"/>
    </row>
    <row r="31" spans="3:5" ht="12.75">
      <c r="C31" s="53"/>
      <c r="D31" s="54"/>
      <c r="E31" s="54"/>
    </row>
    <row r="32" spans="3:5" ht="12.75">
      <c r="C32" s="53"/>
      <c r="D32" s="54"/>
      <c r="E32" s="54"/>
    </row>
  </sheetData>
  <sheetProtection/>
  <printOptions/>
  <pageMargins left="0.64" right="0.18" top="1" bottom="1" header="0.5" footer="0.5"/>
  <pageSetup firstPageNumber="11" useFirstPageNumber="1" horizontalDpi="600" verticalDpi="600" orientation="portrait" paperSize="9" r:id="rId1"/>
  <headerFooter alignWithMargins="0">
    <oddHeader>&amp;R&amp;"Arial,Italic"ПС: (изписва се наименованието на ПС)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stariradeva</dc:creator>
  <cp:keywords/>
  <dc:description/>
  <cp:lastModifiedBy>Ina Dimbo</cp:lastModifiedBy>
  <cp:lastPrinted>2011-07-07T07:49:45Z</cp:lastPrinted>
  <dcterms:created xsi:type="dcterms:W3CDTF">2007-05-10T12:12:01Z</dcterms:created>
  <dcterms:modified xsi:type="dcterms:W3CDTF">2014-04-09T08:05:43Z</dcterms:modified>
  <cp:category/>
  <cp:version/>
  <cp:contentType/>
  <cp:contentStatus/>
</cp:coreProperties>
</file>